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b_EAEPED_CA" sheetId="1" r:id="rId1"/>
  </sheets>
  <definedNames>
    <definedName name="_xlnm.Print_Area" localSheetId="0">'F6b_EAEPED_CA'!$A$1:$H$182</definedName>
  </definedNames>
  <calcPr fullCalcOnLoad="1"/>
</workbook>
</file>

<file path=xl/sharedStrings.xml><?xml version="1.0" encoding="utf-8"?>
<sst xmlns="http://schemas.openxmlformats.org/spreadsheetml/2006/main" count="185" uniqueCount="101">
  <si>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</si>
  <si>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</si>
  <si>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</si>
  <si>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</si>
  <si>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</si>
  <si>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</si>
  <si>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</si>
  <si>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</si>
  <si>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</si>
  <si>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</si>
  <si>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</si>
  <si>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</si>
  <si>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</si>
  <si>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</si>
  <si>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Carmen (a)</t>
  </si>
  <si>
    <t>Del 1 de Enero al 31 de Marzo de 2018 (b)</t>
  </si>
  <si>
    <t>PRESIDENCIA</t>
  </si>
  <si>
    <t>CUERPO EDILICIO</t>
  </si>
  <si>
    <t>SECRETARÍA DEL H. AYUNTAMIENTO</t>
  </si>
  <si>
    <t>EDUCACION Y CULTURA</t>
  </si>
  <si>
    <t>TESORERIA</t>
  </si>
  <si>
    <t>UNIDAD ADMINISTRATIVA</t>
  </si>
  <si>
    <t>OBRAS PUBLICAS</t>
  </si>
  <si>
    <t>SERVICIOS PUBLICOS</t>
  </si>
  <si>
    <t>SERVICIOS BASICOS</t>
  </si>
  <si>
    <t>SEGURIDAD PUBLICA, VIALIDAD Y TRANSITO</t>
  </si>
  <si>
    <t>JUBILADOS Y PENSIONADOS</t>
  </si>
  <si>
    <t>DESARROLLO SOCIAL Y ECONOMICO</t>
  </si>
  <si>
    <t>DESARROLLO URBANO</t>
  </si>
  <si>
    <t>COMUNICACIÓN SOCIAL</t>
  </si>
  <si>
    <t>MEDIO AMBIENTE Y APROVECHAMIENTO SUSTENTABLE</t>
  </si>
  <si>
    <t>PROTECCION CIVIL</t>
  </si>
  <si>
    <t>UNIDAD MUNICIPAL DE ACCESO A LA INFORMACIÓN (UMAIP)</t>
  </si>
  <si>
    <t>CONTRALORIA</t>
  </si>
  <si>
    <t>H. JUNTA MUNICIPAL DE SABANCUY</t>
  </si>
  <si>
    <t>H. JUNTA MUNICIPAL DE ATASTA</t>
  </si>
  <si>
    <t>H. JUNTA MUNICIPAL DE MAMANTEL</t>
  </si>
  <si>
    <t>AGUACATAL</t>
  </si>
  <si>
    <t>CONQUISTA CAMPESINA</t>
  </si>
  <si>
    <t>CHEKUBUL</t>
  </si>
  <si>
    <t>CHICBUL</t>
  </si>
  <si>
    <t>ISLA AGUADA</t>
  </si>
  <si>
    <t>SAN ANTONIO CARDENAS</t>
  </si>
  <si>
    <t>NUEVO PROGRESO</t>
  </si>
  <si>
    <t>18 DE MARZO</t>
  </si>
  <si>
    <t>LA CRISTALINA</t>
  </si>
  <si>
    <t>OJO DE AGUA</t>
  </si>
  <si>
    <t>ABELARDO L. RODRIGUEZ</t>
  </si>
  <si>
    <t>AGUACATAL 2</t>
  </si>
  <si>
    <t>RIO BAJO CANDELARIA</t>
  </si>
  <si>
    <t>BELISARIO DOMINGUEZ</t>
  </si>
  <si>
    <t>BELLA PALIZADA</t>
  </si>
  <si>
    <t>CALAX</t>
  </si>
  <si>
    <t>CARLOS V</t>
  </si>
  <si>
    <t>CENTAURO DEL NORTE</t>
  </si>
  <si>
    <t>ADOLFO LOPEZ MATEOS</t>
  </si>
  <si>
    <t>EL CHINAL</t>
  </si>
  <si>
    <t>EL ENCANTO</t>
  </si>
  <si>
    <t>EL QUEBRACHE</t>
  </si>
  <si>
    <t>EL SACRIFICIO</t>
  </si>
  <si>
    <t>EL TRIUNFO</t>
  </si>
  <si>
    <t>EL ZAPOTE</t>
  </si>
  <si>
    <t>FERNANDO FOGLIO MIRAMONTES</t>
  </si>
  <si>
    <t>FELIPE ANGELES</t>
  </si>
  <si>
    <t>FLORIDA II</t>
  </si>
  <si>
    <t>GENERALISIMO MORELOS</t>
  </si>
  <si>
    <t>IGNACIO GUTIERREZ</t>
  </si>
  <si>
    <t>IGNACIO ZARAGOZA</t>
  </si>
  <si>
    <t>INDEPENDENCIA</t>
  </si>
  <si>
    <t>JOSE MARIA PINO SUAREZ</t>
  </si>
  <si>
    <t>JUAN DE LA CABADA</t>
  </si>
  <si>
    <t>JUSTO SIERRA MENDEZ</t>
  </si>
  <si>
    <t>KM-59</t>
  </si>
  <si>
    <t>MAMANTEL PUEBLO</t>
  </si>
  <si>
    <t>MANANTIALES</t>
  </si>
  <si>
    <t>MURALLAS DE CAMPECHE</t>
  </si>
  <si>
    <t>NICOLAS BRAVO</t>
  </si>
  <si>
    <t>NUEVA CHONTALPA</t>
  </si>
  <si>
    <t>NUEVA ESPERANZA</t>
  </si>
  <si>
    <t>NUEVO CAMPECHITO</t>
  </si>
  <si>
    <t>NUEVO PITAL</t>
  </si>
  <si>
    <t>OXCABAL</t>
  </si>
  <si>
    <t>PITAL VIEJO</t>
  </si>
  <si>
    <t>PLAN DE AYALA</t>
  </si>
  <si>
    <t>PUERTO RICO</t>
  </si>
  <si>
    <t>RIVERA DE SAN FRANCISCO</t>
  </si>
  <si>
    <t>ENRIQUE RODRIGUEZ CANO</t>
  </si>
  <si>
    <t>SAN ISIDRO</t>
  </si>
  <si>
    <t>SANTA RITA</t>
  </si>
  <si>
    <t>EMILIANO ZAPATA</t>
  </si>
  <si>
    <t>TRES VALLES</t>
  </si>
  <si>
    <t>VALLE DE SOLIDARIDAD</t>
  </si>
  <si>
    <t>VENUSTIANO CARRANZA</t>
  </si>
  <si>
    <t>VISTA ALEGRE</t>
  </si>
  <si>
    <t>DIF</t>
  </si>
  <si>
    <t>SMAPAC</t>
  </si>
  <si>
    <t>IMUVI</t>
  </si>
  <si>
    <t>IMPLAN</t>
  </si>
  <si>
    <t>IMM</t>
  </si>
  <si>
    <t>INDEJUCAR</t>
  </si>
  <si>
    <t>REIMPRESION POR CAMBIO DE ESTRUCTURA 19-06-2019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</si>
</sst>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 horizontal="right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76"/>
  <sheetViews>
    <sheetView tabSelected="1" zoomScalePageLayoutView="0" workbookViewId="0" topLeftCell="A1">
      <pane ySplit="8" topLeftCell="A132" activePane="bottomLeft" state="frozen"/>
      <selection pane="topLeft" activeCell="A1" sqref="A1"/>
      <selection pane="bottomLeft" activeCell="G187" sqref="G18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5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3" t="s">
        <v>14</v>
      </c>
      <c r="C2" s="24"/>
      <c r="D2" s="24"/>
      <c r="E2" s="24"/>
      <c r="F2" s="24"/>
      <c r="G2" s="24"/>
      <c r="H2" s="25"/>
    </row>
    <row r="3" spans="2:8" ht="13.5">
      <c r="B3" s="26" t="s">
        <v>0</v>
      </c>
      <c r="C3" s="27"/>
      <c r="D3" s="27"/>
      <c r="E3" s="27"/>
      <c r="F3" s="27"/>
      <c r="G3" s="27"/>
      <c r="H3" s="28"/>
    </row>
    <row r="4" spans="2:8" ht="13.5">
      <c r="B4" s="26" t="s">
        <v>1</v>
      </c>
      <c r="C4" s="27"/>
      <c r="D4" s="27"/>
      <c r="E4" s="27"/>
      <c r="F4" s="27"/>
      <c r="G4" s="27"/>
      <c r="H4" s="28"/>
    </row>
    <row r="5" spans="2:8" ht="13.5">
      <c r="B5" s="26" t="s">
        <v>15</v>
      </c>
      <c r="C5" s="27"/>
      <c r="D5" s="27"/>
      <c r="E5" s="27"/>
      <c r="F5" s="27"/>
      <c r="G5" s="27"/>
      <c r="H5" s="28"/>
    </row>
    <row r="6" spans="2:8" ht="14.25" thickBot="1">
      <c r="B6" s="29" t="s">
        <v>2</v>
      </c>
      <c r="C6" s="30"/>
      <c r="D6" s="30"/>
      <c r="E6" s="30"/>
      <c r="F6" s="30"/>
      <c r="G6" s="30"/>
      <c r="H6" s="31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3.5">
      <c r="B9" s="2" t="s">
        <v>12</v>
      </c>
      <c r="C9" s="11">
        <f aca="true" t="shared" si="0" ref="C9:H9">SUM(C10:C93)</f>
        <v>1069250249.3600003</v>
      </c>
      <c r="D9" s="11">
        <f t="shared" si="0"/>
        <v>237503365.92000002</v>
      </c>
      <c r="E9" s="11">
        <f t="shared" si="0"/>
        <v>1306753615.2799995</v>
      </c>
      <c r="F9" s="11">
        <f t="shared" si="0"/>
        <v>308360077.1199997</v>
      </c>
      <c r="G9" s="11">
        <f t="shared" si="0"/>
        <v>291688442.1599998</v>
      </c>
      <c r="H9" s="11">
        <f t="shared" si="0"/>
        <v>998393538.1600003</v>
      </c>
    </row>
    <row r="10" spans="2:8" ht="12.75" customHeight="1">
      <c r="B10" s="7" t="s">
        <v>16</v>
      </c>
      <c r="C10" s="8">
        <v>12110743.65</v>
      </c>
      <c r="D10" s="8">
        <v>2284531.49</v>
      </c>
      <c r="E10" s="8">
        <f aca="true" t="shared" si="1" ref="E10:E41">C10+D10</f>
        <v>14395275.14</v>
      </c>
      <c r="F10" s="8">
        <v>2346359.47</v>
      </c>
      <c r="G10" s="8">
        <v>1872535.56</v>
      </c>
      <c r="H10" s="13">
        <f aca="true" t="shared" si="2" ref="H10:H41">E10-F10</f>
        <v>12048915.67</v>
      </c>
    </row>
    <row r="11" spans="2:8" ht="13.5">
      <c r="B11" s="7" t="s">
        <v>17</v>
      </c>
      <c r="C11" s="9">
        <v>47575021.03</v>
      </c>
      <c r="D11" s="9">
        <v>6958923.35</v>
      </c>
      <c r="E11" s="9">
        <f t="shared" si="1"/>
        <v>54533944.38</v>
      </c>
      <c r="F11" s="9">
        <v>7443440.72</v>
      </c>
      <c r="G11" s="9">
        <v>7109658.55</v>
      </c>
      <c r="H11" s="13">
        <f t="shared" si="2"/>
        <v>47090503.660000004</v>
      </c>
    </row>
    <row r="12" spans="2:8" ht="13.5">
      <c r="B12" s="7" t="s">
        <v>18</v>
      </c>
      <c r="C12" s="9">
        <v>48060800.72</v>
      </c>
      <c r="D12" s="9">
        <v>18345103.6</v>
      </c>
      <c r="E12" s="9">
        <f t="shared" si="1"/>
        <v>66405904.32</v>
      </c>
      <c r="F12" s="9">
        <v>14693550.26</v>
      </c>
      <c r="G12" s="9">
        <v>13450861.48</v>
      </c>
      <c r="H12" s="13">
        <f t="shared" si="2"/>
        <v>51712354.06</v>
      </c>
    </row>
    <row r="13" spans="2:8" ht="13.5">
      <c r="B13" s="7" t="s">
        <v>19</v>
      </c>
      <c r="C13" s="9">
        <v>64390629.62</v>
      </c>
      <c r="D13" s="9">
        <v>10308596.29</v>
      </c>
      <c r="E13" s="9">
        <f t="shared" si="1"/>
        <v>74699225.91</v>
      </c>
      <c r="F13" s="9">
        <v>18819046.45</v>
      </c>
      <c r="G13" s="9">
        <v>17599615.11</v>
      </c>
      <c r="H13" s="13">
        <f t="shared" si="2"/>
        <v>55880179.45999999</v>
      </c>
    </row>
    <row r="14" spans="2:8" ht="13.5">
      <c r="B14" s="7" t="s">
        <v>20</v>
      </c>
      <c r="C14" s="9">
        <v>36045735.54</v>
      </c>
      <c r="D14" s="9">
        <v>72483935.07</v>
      </c>
      <c r="E14" s="9">
        <f t="shared" si="1"/>
        <v>108529670.60999998</v>
      </c>
      <c r="F14" s="9">
        <v>76216010.57</v>
      </c>
      <c r="G14" s="9">
        <v>74605190.09</v>
      </c>
      <c r="H14" s="13">
        <f t="shared" si="2"/>
        <v>32313660.03999999</v>
      </c>
    </row>
    <row r="15" spans="2:8" ht="13.5">
      <c r="B15" s="7" t="s">
        <v>21</v>
      </c>
      <c r="C15" s="9">
        <v>234750702.96</v>
      </c>
      <c r="D15" s="9">
        <v>25305185.22</v>
      </c>
      <c r="E15" s="9">
        <f t="shared" si="1"/>
        <v>260055888.18</v>
      </c>
      <c r="F15" s="9">
        <v>53113547.8</v>
      </c>
      <c r="G15" s="9">
        <v>50042868.3</v>
      </c>
      <c r="H15" s="13">
        <f t="shared" si="2"/>
        <v>206942340.38</v>
      </c>
    </row>
    <row r="16" spans="2:8" ht="13.5">
      <c r="B16" s="7" t="s">
        <v>22</v>
      </c>
      <c r="C16" s="9">
        <v>129716013</v>
      </c>
      <c r="D16" s="9">
        <v>38728757.55</v>
      </c>
      <c r="E16" s="9">
        <f t="shared" si="1"/>
        <v>168444770.55</v>
      </c>
      <c r="F16" s="9">
        <v>39281316.72</v>
      </c>
      <c r="G16" s="9">
        <v>37094150.79</v>
      </c>
      <c r="H16" s="13">
        <f t="shared" si="2"/>
        <v>129163453.83000001</v>
      </c>
    </row>
    <row r="17" spans="2:8" ht="13.5">
      <c r="B17" s="7" t="s">
        <v>23</v>
      </c>
      <c r="C17" s="9">
        <v>142545533.95</v>
      </c>
      <c r="D17" s="9">
        <v>11172103.08</v>
      </c>
      <c r="E17" s="9">
        <f t="shared" si="1"/>
        <v>153717637.03</v>
      </c>
      <c r="F17" s="9">
        <v>34706386.87</v>
      </c>
      <c r="G17" s="9">
        <v>32282049.9</v>
      </c>
      <c r="H17" s="13">
        <f t="shared" si="2"/>
        <v>119011250.16</v>
      </c>
    </row>
    <row r="18" spans="2:8" ht="13.5">
      <c r="B18" s="6" t="s">
        <v>24</v>
      </c>
      <c r="C18" s="9">
        <v>35388700.32</v>
      </c>
      <c r="D18" s="9">
        <v>6661626.11</v>
      </c>
      <c r="E18" s="9">
        <f t="shared" si="1"/>
        <v>42050326.43</v>
      </c>
      <c r="F18" s="9">
        <v>7606043.73</v>
      </c>
      <c r="G18" s="9">
        <v>6569286.5</v>
      </c>
      <c r="H18" s="9">
        <f t="shared" si="2"/>
        <v>34444282.7</v>
      </c>
    </row>
    <row r="19" spans="2:8" ht="13.5">
      <c r="B19" s="6" t="s">
        <v>25</v>
      </c>
      <c r="C19" s="9">
        <v>17389948.48</v>
      </c>
      <c r="D19" s="9">
        <v>10858988.99</v>
      </c>
      <c r="E19" s="9">
        <f t="shared" si="1"/>
        <v>28248937.47</v>
      </c>
      <c r="F19" s="9">
        <v>6310155.88</v>
      </c>
      <c r="G19" s="9">
        <v>5727544.88</v>
      </c>
      <c r="H19" s="9">
        <f t="shared" si="2"/>
        <v>21938781.59</v>
      </c>
    </row>
    <row r="20" spans="2:8" ht="13.5">
      <c r="B20" s="6" t="s">
        <v>26</v>
      </c>
      <c r="C20" s="9">
        <v>6608690</v>
      </c>
      <c r="D20" s="9">
        <v>1382309.38</v>
      </c>
      <c r="E20" s="9">
        <f t="shared" si="1"/>
        <v>7990999.38</v>
      </c>
      <c r="F20" s="9">
        <v>1382309.38</v>
      </c>
      <c r="G20" s="9">
        <v>1365371.38</v>
      </c>
      <c r="H20" s="9">
        <f t="shared" si="2"/>
        <v>6608690</v>
      </c>
    </row>
    <row r="21" spans="2:8" ht="13.5">
      <c r="B21" s="6" t="s">
        <v>27</v>
      </c>
      <c r="C21" s="9">
        <v>28622138.53</v>
      </c>
      <c r="D21" s="9">
        <v>3484185.88</v>
      </c>
      <c r="E21" s="9">
        <f t="shared" si="1"/>
        <v>32106324.41</v>
      </c>
      <c r="F21" s="9">
        <v>5107009.01</v>
      </c>
      <c r="G21" s="9">
        <v>4586663.69</v>
      </c>
      <c r="H21" s="9">
        <f t="shared" si="2"/>
        <v>26999315.4</v>
      </c>
    </row>
    <row r="22" spans="2:8" ht="13.5">
      <c r="B22" s="6" t="s">
        <v>28</v>
      </c>
      <c r="C22" s="9">
        <v>16589233.88</v>
      </c>
      <c r="D22" s="9">
        <v>2819197.54</v>
      </c>
      <c r="E22" s="9">
        <f t="shared" si="1"/>
        <v>19408431.42</v>
      </c>
      <c r="F22" s="9">
        <v>3723019.26</v>
      </c>
      <c r="G22" s="9">
        <v>2935433.98</v>
      </c>
      <c r="H22" s="9">
        <f t="shared" si="2"/>
        <v>15685412.160000002</v>
      </c>
    </row>
    <row r="23" spans="2:8" ht="13.5">
      <c r="B23" s="6" t="s">
        <v>29</v>
      </c>
      <c r="C23" s="9">
        <v>13085879.08</v>
      </c>
      <c r="D23" s="9">
        <v>1469479.79</v>
      </c>
      <c r="E23" s="9">
        <f t="shared" si="1"/>
        <v>14555358.870000001</v>
      </c>
      <c r="F23" s="9">
        <v>1786046.2</v>
      </c>
      <c r="G23" s="9">
        <v>1211022.52</v>
      </c>
      <c r="H23" s="9">
        <f t="shared" si="2"/>
        <v>12769312.670000002</v>
      </c>
    </row>
    <row r="24" spans="2:8" ht="27">
      <c r="B24" s="6" t="s">
        <v>30</v>
      </c>
      <c r="C24" s="9">
        <v>5803213.66</v>
      </c>
      <c r="D24" s="9">
        <v>1045300.35</v>
      </c>
      <c r="E24" s="9">
        <f t="shared" si="1"/>
        <v>6848514.01</v>
      </c>
      <c r="F24" s="9">
        <v>1323161.87</v>
      </c>
      <c r="G24" s="9">
        <v>1099596.57</v>
      </c>
      <c r="H24" s="9">
        <f t="shared" si="2"/>
        <v>5525352.14</v>
      </c>
    </row>
    <row r="25" spans="2:8" ht="13.5">
      <c r="B25" s="6" t="s">
        <v>31</v>
      </c>
      <c r="C25" s="9">
        <v>8812736.61</v>
      </c>
      <c r="D25" s="9">
        <v>1588173.53</v>
      </c>
      <c r="E25" s="9">
        <f t="shared" si="1"/>
        <v>10400910.139999999</v>
      </c>
      <c r="F25" s="9">
        <v>1821716.3</v>
      </c>
      <c r="G25" s="9">
        <v>1619505.23</v>
      </c>
      <c r="H25" s="9">
        <f t="shared" si="2"/>
        <v>8579193.839999998</v>
      </c>
    </row>
    <row r="26" spans="2:8" ht="27">
      <c r="B26" s="6" t="s">
        <v>32</v>
      </c>
      <c r="C26" s="9">
        <v>1791385.4</v>
      </c>
      <c r="D26" s="9">
        <v>124335.26</v>
      </c>
      <c r="E26" s="9">
        <f t="shared" si="1"/>
        <v>1915720.66</v>
      </c>
      <c r="F26" s="9">
        <v>362423.06</v>
      </c>
      <c r="G26" s="9">
        <v>360161.06</v>
      </c>
      <c r="H26" s="9">
        <f t="shared" si="2"/>
        <v>1553297.5999999999</v>
      </c>
    </row>
    <row r="27" spans="2:8" ht="13.5">
      <c r="B27" s="6" t="s">
        <v>33</v>
      </c>
      <c r="C27" s="9">
        <v>5780442.41</v>
      </c>
      <c r="D27" s="9">
        <v>662469.76</v>
      </c>
      <c r="E27" s="9">
        <f t="shared" si="1"/>
        <v>6442912.17</v>
      </c>
      <c r="F27" s="9">
        <v>1458178.27</v>
      </c>
      <c r="G27" s="9">
        <v>1458178.27</v>
      </c>
      <c r="H27" s="9">
        <f t="shared" si="2"/>
        <v>4984733.9</v>
      </c>
    </row>
    <row r="28" spans="2:8" ht="13.5">
      <c r="B28" s="6" t="s">
        <v>34</v>
      </c>
      <c r="C28" s="9">
        <v>18454554</v>
      </c>
      <c r="D28" s="9">
        <v>4503428.61</v>
      </c>
      <c r="E28" s="9">
        <f t="shared" si="1"/>
        <v>22957982.61</v>
      </c>
      <c r="F28" s="9">
        <v>4128479.07</v>
      </c>
      <c r="G28" s="9">
        <v>4128479.07</v>
      </c>
      <c r="H28" s="9">
        <f t="shared" si="2"/>
        <v>18829503.54</v>
      </c>
    </row>
    <row r="29" spans="2:8" ht="13.5">
      <c r="B29" s="6" t="s">
        <v>35</v>
      </c>
      <c r="C29" s="9">
        <v>12012230.04</v>
      </c>
      <c r="D29" s="9">
        <v>4502100.95</v>
      </c>
      <c r="E29" s="9">
        <f t="shared" si="1"/>
        <v>16514330.989999998</v>
      </c>
      <c r="F29" s="9">
        <v>3555565.57</v>
      </c>
      <c r="G29" s="9">
        <v>3526600.57</v>
      </c>
      <c r="H29" s="9">
        <f t="shared" si="2"/>
        <v>12958765.419999998</v>
      </c>
    </row>
    <row r="30" spans="2:8" ht="13.5">
      <c r="B30" s="6" t="s">
        <v>36</v>
      </c>
      <c r="C30" s="9">
        <v>6591741.96</v>
      </c>
      <c r="D30" s="9">
        <v>1855275.15</v>
      </c>
      <c r="E30" s="9">
        <f t="shared" si="1"/>
        <v>8447017.11</v>
      </c>
      <c r="F30" s="9">
        <v>1540441.92</v>
      </c>
      <c r="G30" s="9">
        <v>1540441.92</v>
      </c>
      <c r="H30" s="9">
        <f t="shared" si="2"/>
        <v>6906575.1899999995</v>
      </c>
    </row>
    <row r="31" spans="2:8" ht="13.5">
      <c r="B31" s="6" t="s">
        <v>37</v>
      </c>
      <c r="C31" s="9">
        <v>818583.45</v>
      </c>
      <c r="D31" s="9">
        <v>272259.09</v>
      </c>
      <c r="E31" s="9">
        <f t="shared" si="1"/>
        <v>1090842.54</v>
      </c>
      <c r="F31" s="9">
        <v>231994.27</v>
      </c>
      <c r="G31" s="9">
        <v>231994.27</v>
      </c>
      <c r="H31" s="9">
        <f t="shared" si="2"/>
        <v>858848.27</v>
      </c>
    </row>
    <row r="32" spans="2:8" ht="13.5">
      <c r="B32" s="6" t="s">
        <v>38</v>
      </c>
      <c r="C32" s="9">
        <v>817740.23</v>
      </c>
      <c r="D32" s="9">
        <v>365615.57</v>
      </c>
      <c r="E32" s="9">
        <f t="shared" si="1"/>
        <v>1183355.8</v>
      </c>
      <c r="F32" s="9">
        <v>303593.43</v>
      </c>
      <c r="G32" s="9">
        <v>303593.43</v>
      </c>
      <c r="H32" s="9">
        <f t="shared" si="2"/>
        <v>879762.3700000001</v>
      </c>
    </row>
    <row r="33" spans="2:8" ht="13.5">
      <c r="B33" s="6" t="s">
        <v>39</v>
      </c>
      <c r="C33" s="9">
        <v>512422.23</v>
      </c>
      <c r="D33" s="9">
        <v>161335.87</v>
      </c>
      <c r="E33" s="9">
        <f t="shared" si="1"/>
        <v>673758.1</v>
      </c>
      <c r="F33" s="9">
        <v>221317.95</v>
      </c>
      <c r="G33" s="9">
        <v>221317.95</v>
      </c>
      <c r="H33" s="9">
        <f t="shared" si="2"/>
        <v>452440.14999999997</v>
      </c>
    </row>
    <row r="34" spans="2:8" ht="13.5">
      <c r="B34" s="6" t="s">
        <v>40</v>
      </c>
      <c r="C34" s="9">
        <v>512422.23</v>
      </c>
      <c r="D34" s="9">
        <v>192296.03</v>
      </c>
      <c r="E34" s="9">
        <f t="shared" si="1"/>
        <v>704718.26</v>
      </c>
      <c r="F34" s="9">
        <v>166608.28</v>
      </c>
      <c r="G34" s="9">
        <v>166608.28</v>
      </c>
      <c r="H34" s="9">
        <f t="shared" si="2"/>
        <v>538109.98</v>
      </c>
    </row>
    <row r="35" spans="2:8" ht="13.5">
      <c r="B35" s="6" t="s">
        <v>41</v>
      </c>
      <c r="C35" s="9">
        <v>5353793.23</v>
      </c>
      <c r="D35" s="9">
        <v>1748104.45</v>
      </c>
      <c r="E35" s="9">
        <f t="shared" si="1"/>
        <v>7101897.680000001</v>
      </c>
      <c r="F35" s="9">
        <v>2499601.89</v>
      </c>
      <c r="G35" s="9">
        <v>2486511.89</v>
      </c>
      <c r="H35" s="9">
        <f t="shared" si="2"/>
        <v>4602295.790000001</v>
      </c>
    </row>
    <row r="36" spans="2:8" ht="13.5">
      <c r="B36" s="6" t="s">
        <v>42</v>
      </c>
      <c r="C36" s="9">
        <v>817740.23</v>
      </c>
      <c r="D36" s="9">
        <v>262376.73</v>
      </c>
      <c r="E36" s="9">
        <f t="shared" si="1"/>
        <v>1080116.96</v>
      </c>
      <c r="F36" s="9">
        <v>204179.23</v>
      </c>
      <c r="G36" s="9">
        <v>204179.23</v>
      </c>
      <c r="H36" s="9">
        <f t="shared" si="2"/>
        <v>875937.73</v>
      </c>
    </row>
    <row r="37" spans="2:8" ht="13.5">
      <c r="B37" s="6" t="s">
        <v>43</v>
      </c>
      <c r="C37" s="9">
        <v>817740.23</v>
      </c>
      <c r="D37" s="9">
        <v>212265.89</v>
      </c>
      <c r="E37" s="9">
        <f t="shared" si="1"/>
        <v>1030006.12</v>
      </c>
      <c r="F37" s="9">
        <v>208786.33</v>
      </c>
      <c r="G37" s="9">
        <v>208786.33</v>
      </c>
      <c r="H37" s="9">
        <f t="shared" si="2"/>
        <v>821219.79</v>
      </c>
    </row>
    <row r="38" spans="2:8" ht="13.5">
      <c r="B38" s="6" t="s">
        <v>44</v>
      </c>
      <c r="C38" s="9">
        <v>512422.23</v>
      </c>
      <c r="D38" s="9">
        <v>161335.87</v>
      </c>
      <c r="E38" s="9">
        <f t="shared" si="1"/>
        <v>673758.1</v>
      </c>
      <c r="F38" s="9">
        <v>137817.95</v>
      </c>
      <c r="G38" s="9">
        <v>137817.95</v>
      </c>
      <c r="H38" s="9">
        <f t="shared" si="2"/>
        <v>535940.1499999999</v>
      </c>
    </row>
    <row r="39" spans="2:8" ht="13.5">
      <c r="B39" s="6" t="s">
        <v>45</v>
      </c>
      <c r="C39" s="9">
        <v>147574.23</v>
      </c>
      <c r="D39" s="9">
        <v>43986.44</v>
      </c>
      <c r="E39" s="9">
        <f t="shared" si="1"/>
        <v>191560.67</v>
      </c>
      <c r="F39" s="9">
        <v>33739.23</v>
      </c>
      <c r="G39" s="9">
        <v>33739.23</v>
      </c>
      <c r="H39" s="9">
        <f t="shared" si="2"/>
        <v>157821.44</v>
      </c>
    </row>
    <row r="40" spans="2:8" ht="13.5">
      <c r="B40" s="6" t="s">
        <v>46</v>
      </c>
      <c r="C40" s="9">
        <v>101881.23</v>
      </c>
      <c r="D40" s="9">
        <v>31911.45</v>
      </c>
      <c r="E40" s="9">
        <f t="shared" si="1"/>
        <v>133792.68</v>
      </c>
      <c r="F40" s="9">
        <v>24884.72</v>
      </c>
      <c r="G40" s="9">
        <v>24884.72</v>
      </c>
      <c r="H40" s="9">
        <f t="shared" si="2"/>
        <v>108907.95999999999</v>
      </c>
    </row>
    <row r="41" spans="2:8" ht="13.5">
      <c r="B41" s="6" t="s">
        <v>47</v>
      </c>
      <c r="C41" s="9">
        <v>150080</v>
      </c>
      <c r="D41" s="9">
        <v>52736.92</v>
      </c>
      <c r="E41" s="9">
        <f t="shared" si="1"/>
        <v>202816.91999999998</v>
      </c>
      <c r="F41" s="9">
        <v>44185.78</v>
      </c>
      <c r="G41" s="9">
        <v>44185.78</v>
      </c>
      <c r="H41" s="9">
        <f t="shared" si="2"/>
        <v>158631.13999999998</v>
      </c>
    </row>
    <row r="42" spans="2:8" ht="13.5">
      <c r="B42" s="6" t="s">
        <v>48</v>
      </c>
      <c r="C42" s="9">
        <v>60301</v>
      </c>
      <c r="D42" s="9">
        <v>22210.21</v>
      </c>
      <c r="E42" s="9">
        <f aca="true" t="shared" si="3" ref="E42:E73">C42+D42</f>
        <v>82511.20999999999</v>
      </c>
      <c r="F42" s="9">
        <v>16401.81</v>
      </c>
      <c r="G42" s="9">
        <v>16401.81</v>
      </c>
      <c r="H42" s="9">
        <f aca="true" t="shared" si="4" ref="H42:H73">E42-F42</f>
        <v>66109.4</v>
      </c>
    </row>
    <row r="43" spans="2:8" ht="13.5">
      <c r="B43" s="6" t="s">
        <v>49</v>
      </c>
      <c r="C43" s="9">
        <v>64304</v>
      </c>
      <c r="D43" s="9">
        <v>20992.81</v>
      </c>
      <c r="E43" s="9">
        <f t="shared" si="3"/>
        <v>85296.81</v>
      </c>
      <c r="F43" s="9">
        <v>17068.99</v>
      </c>
      <c r="G43" s="9">
        <v>17068.99</v>
      </c>
      <c r="H43" s="9">
        <f t="shared" si="4"/>
        <v>68227.81999999999</v>
      </c>
    </row>
    <row r="44" spans="2:8" ht="13.5">
      <c r="B44" s="6" t="s">
        <v>50</v>
      </c>
      <c r="C44" s="9">
        <v>60301</v>
      </c>
      <c r="D44" s="9">
        <v>35892.96</v>
      </c>
      <c r="E44" s="9">
        <f t="shared" si="3"/>
        <v>96193.95999999999</v>
      </c>
      <c r="F44" s="9">
        <v>24801.81</v>
      </c>
      <c r="G44" s="9">
        <v>24801.81</v>
      </c>
      <c r="H44" s="9">
        <f t="shared" si="4"/>
        <v>71392.15</v>
      </c>
    </row>
    <row r="45" spans="2:8" ht="13.5">
      <c r="B45" s="6" t="s">
        <v>51</v>
      </c>
      <c r="C45" s="9">
        <v>60301</v>
      </c>
      <c r="D45" s="9">
        <v>6351.65</v>
      </c>
      <c r="E45" s="9">
        <f t="shared" si="3"/>
        <v>66652.65</v>
      </c>
      <c r="F45" s="9">
        <v>16401.81</v>
      </c>
      <c r="G45" s="9">
        <v>16401.81</v>
      </c>
      <c r="H45" s="9">
        <f t="shared" si="4"/>
        <v>50250.84</v>
      </c>
    </row>
    <row r="46" spans="2:8" ht="13.5">
      <c r="B46" s="6" t="s">
        <v>52</v>
      </c>
      <c r="C46" s="9">
        <v>83751</v>
      </c>
      <c r="D46" s="9">
        <v>28388.88</v>
      </c>
      <c r="E46" s="9">
        <f t="shared" si="3"/>
        <v>112139.88</v>
      </c>
      <c r="F46" s="9">
        <v>21477.46</v>
      </c>
      <c r="G46" s="9">
        <v>21477.46</v>
      </c>
      <c r="H46" s="9">
        <f t="shared" si="4"/>
        <v>90662.42000000001</v>
      </c>
    </row>
    <row r="47" spans="2:8" ht="13.5">
      <c r="B47" s="6" t="s">
        <v>53</v>
      </c>
      <c r="C47" s="9">
        <v>60301</v>
      </c>
      <c r="D47" s="9">
        <v>25224.83</v>
      </c>
      <c r="E47" s="9">
        <f t="shared" si="3"/>
        <v>85525.83</v>
      </c>
      <c r="F47" s="9">
        <v>20994.71</v>
      </c>
      <c r="G47" s="9">
        <v>20994.71</v>
      </c>
      <c r="H47" s="9">
        <f t="shared" si="4"/>
        <v>64531.12</v>
      </c>
    </row>
    <row r="48" spans="2:8" ht="13.5">
      <c r="B48" s="6" t="s">
        <v>54</v>
      </c>
      <c r="C48" s="9">
        <v>60301</v>
      </c>
      <c r="D48" s="9">
        <v>22210.66</v>
      </c>
      <c r="E48" s="9">
        <f t="shared" si="3"/>
        <v>82511.66</v>
      </c>
      <c r="F48" s="9">
        <v>16401.81</v>
      </c>
      <c r="G48" s="9">
        <v>16401.81</v>
      </c>
      <c r="H48" s="9">
        <f t="shared" si="4"/>
        <v>66109.85</v>
      </c>
    </row>
    <row r="49" spans="2:8" ht="13.5">
      <c r="B49" s="6" t="s">
        <v>55</v>
      </c>
      <c r="C49" s="9">
        <v>83751</v>
      </c>
      <c r="D49" s="9">
        <v>29155.97</v>
      </c>
      <c r="E49" s="9">
        <f t="shared" si="3"/>
        <v>112906.97</v>
      </c>
      <c r="F49" s="9">
        <v>21909.02</v>
      </c>
      <c r="G49" s="9">
        <v>21909.02</v>
      </c>
      <c r="H49" s="9">
        <f t="shared" si="4"/>
        <v>90997.95</v>
      </c>
    </row>
    <row r="50" spans="2:8" ht="13.5">
      <c r="B50" s="6" t="s">
        <v>56</v>
      </c>
      <c r="C50" s="9">
        <v>60301</v>
      </c>
      <c r="D50" s="9">
        <v>37700.2</v>
      </c>
      <c r="E50" s="9">
        <f t="shared" si="3"/>
        <v>98001.2</v>
      </c>
      <c r="F50" s="9">
        <v>25701.81</v>
      </c>
      <c r="G50" s="9">
        <v>25701.81</v>
      </c>
      <c r="H50" s="9">
        <f t="shared" si="4"/>
        <v>72299.39</v>
      </c>
    </row>
    <row r="51" spans="2:8" ht="13.5">
      <c r="B51" s="6" t="s">
        <v>57</v>
      </c>
      <c r="C51" s="9">
        <v>64304</v>
      </c>
      <c r="D51" s="9">
        <v>21983.35</v>
      </c>
      <c r="E51" s="9">
        <f t="shared" si="3"/>
        <v>86287.35</v>
      </c>
      <c r="F51" s="9">
        <v>17068.99</v>
      </c>
      <c r="G51" s="9">
        <v>17068.99</v>
      </c>
      <c r="H51" s="9">
        <f t="shared" si="4"/>
        <v>69218.36</v>
      </c>
    </row>
    <row r="52" spans="2:8" ht="13.5">
      <c r="B52" s="6" t="s">
        <v>58</v>
      </c>
      <c r="C52" s="9">
        <v>83751</v>
      </c>
      <c r="D52" s="9">
        <v>29223.27</v>
      </c>
      <c r="E52" s="9">
        <f t="shared" si="3"/>
        <v>112974.27</v>
      </c>
      <c r="F52" s="9">
        <v>21884.56</v>
      </c>
      <c r="G52" s="9">
        <v>21884.56</v>
      </c>
      <c r="H52" s="9">
        <f t="shared" si="4"/>
        <v>91089.71</v>
      </c>
    </row>
    <row r="53" spans="2:8" ht="13.5">
      <c r="B53" s="6" t="s">
        <v>59</v>
      </c>
      <c r="C53" s="9">
        <v>60301</v>
      </c>
      <c r="D53" s="9">
        <v>22210.66</v>
      </c>
      <c r="E53" s="9">
        <f t="shared" si="3"/>
        <v>82511.66</v>
      </c>
      <c r="F53" s="9">
        <v>16401.81</v>
      </c>
      <c r="G53" s="9">
        <v>16401.81</v>
      </c>
      <c r="H53" s="9">
        <f t="shared" si="4"/>
        <v>66109.85</v>
      </c>
    </row>
    <row r="54" spans="2:8" ht="13.5">
      <c r="B54" s="6" t="s">
        <v>60</v>
      </c>
      <c r="C54" s="9">
        <v>60301</v>
      </c>
      <c r="D54" s="9">
        <v>22085.72</v>
      </c>
      <c r="E54" s="9">
        <f t="shared" si="3"/>
        <v>82386.72</v>
      </c>
      <c r="F54" s="9">
        <v>16401.81</v>
      </c>
      <c r="G54" s="9">
        <v>16401.81</v>
      </c>
      <c r="H54" s="9">
        <f t="shared" si="4"/>
        <v>65984.91</v>
      </c>
    </row>
    <row r="55" spans="2:8" ht="13.5">
      <c r="B55" s="6" t="s">
        <v>61</v>
      </c>
      <c r="C55" s="9">
        <v>60301</v>
      </c>
      <c r="D55" s="9">
        <v>30515.82</v>
      </c>
      <c r="E55" s="9">
        <f t="shared" si="3"/>
        <v>90816.82</v>
      </c>
      <c r="F55" s="9">
        <v>25701.81</v>
      </c>
      <c r="G55" s="9">
        <v>25701.81</v>
      </c>
      <c r="H55" s="9">
        <f t="shared" si="4"/>
        <v>65115.01000000001</v>
      </c>
    </row>
    <row r="56" spans="2:8" ht="13.5">
      <c r="B56" s="6" t="s">
        <v>62</v>
      </c>
      <c r="C56" s="9">
        <v>60301</v>
      </c>
      <c r="D56" s="9">
        <v>21176.26</v>
      </c>
      <c r="E56" s="9">
        <f t="shared" si="3"/>
        <v>81477.26</v>
      </c>
      <c r="F56" s="9">
        <v>16401.81</v>
      </c>
      <c r="G56" s="9">
        <v>16401.81</v>
      </c>
      <c r="H56" s="9">
        <f t="shared" si="4"/>
        <v>65075.45</v>
      </c>
    </row>
    <row r="57" spans="2:8" ht="13.5">
      <c r="B57" s="6" t="s">
        <v>63</v>
      </c>
      <c r="C57" s="9">
        <v>106128</v>
      </c>
      <c r="D57" s="9">
        <v>23249.02</v>
      </c>
      <c r="E57" s="9">
        <f t="shared" si="3"/>
        <v>129377.02</v>
      </c>
      <c r="F57" s="9">
        <v>27188.48</v>
      </c>
      <c r="G57" s="9">
        <v>27188.48</v>
      </c>
      <c r="H57" s="9">
        <f t="shared" si="4"/>
        <v>102188.54000000001</v>
      </c>
    </row>
    <row r="58" spans="2:8" ht="13.5">
      <c r="B58" s="6" t="s">
        <v>64</v>
      </c>
      <c r="C58" s="9">
        <v>60301</v>
      </c>
      <c r="D58" s="9">
        <v>27857.06</v>
      </c>
      <c r="E58" s="9">
        <f t="shared" si="3"/>
        <v>88158.06</v>
      </c>
      <c r="F58" s="9">
        <v>23133.81</v>
      </c>
      <c r="G58" s="9">
        <v>23133.81</v>
      </c>
      <c r="H58" s="9">
        <f t="shared" si="4"/>
        <v>65024.25</v>
      </c>
    </row>
    <row r="59" spans="2:8" ht="13.5">
      <c r="B59" s="6" t="s">
        <v>65</v>
      </c>
      <c r="C59" s="9">
        <v>60301</v>
      </c>
      <c r="D59" s="9">
        <v>21110.66</v>
      </c>
      <c r="E59" s="9">
        <f t="shared" si="3"/>
        <v>81411.66</v>
      </c>
      <c r="F59" s="9">
        <v>16401.81</v>
      </c>
      <c r="G59" s="9">
        <v>16401.81</v>
      </c>
      <c r="H59" s="9">
        <f t="shared" si="4"/>
        <v>65009.850000000006</v>
      </c>
    </row>
    <row r="60" spans="2:8" ht="13.5">
      <c r="B60" s="6" t="s">
        <v>66</v>
      </c>
      <c r="C60" s="9">
        <v>117117</v>
      </c>
      <c r="D60" s="9">
        <v>41961.28</v>
      </c>
      <c r="E60" s="9">
        <f t="shared" si="3"/>
        <v>159078.28</v>
      </c>
      <c r="F60" s="9">
        <v>34307.59</v>
      </c>
      <c r="G60" s="9">
        <v>34307.59</v>
      </c>
      <c r="H60" s="9">
        <f t="shared" si="4"/>
        <v>124770.69</v>
      </c>
    </row>
    <row r="61" spans="2:8" ht="13.5">
      <c r="B61" s="6" t="s">
        <v>67</v>
      </c>
      <c r="C61" s="9">
        <v>106128</v>
      </c>
      <c r="D61" s="9">
        <v>68813.55</v>
      </c>
      <c r="E61" s="9">
        <f t="shared" si="3"/>
        <v>174941.55</v>
      </c>
      <c r="F61" s="9">
        <v>44948.48</v>
      </c>
      <c r="G61" s="9">
        <v>44948.48</v>
      </c>
      <c r="H61" s="9">
        <f t="shared" si="4"/>
        <v>129993.06999999998</v>
      </c>
    </row>
    <row r="62" spans="2:8" ht="13.5">
      <c r="B62" s="6" t="s">
        <v>68</v>
      </c>
      <c r="C62" s="9">
        <v>83751</v>
      </c>
      <c r="D62" s="9">
        <v>37616.12</v>
      </c>
      <c r="E62" s="9">
        <f t="shared" si="3"/>
        <v>121367.12</v>
      </c>
      <c r="F62" s="9">
        <v>31477.46</v>
      </c>
      <c r="G62" s="9">
        <v>31477.46</v>
      </c>
      <c r="H62" s="9">
        <f t="shared" si="4"/>
        <v>89889.66</v>
      </c>
    </row>
    <row r="63" spans="2:8" ht="13.5">
      <c r="B63" s="6" t="s">
        <v>69</v>
      </c>
      <c r="C63" s="9">
        <v>83751</v>
      </c>
      <c r="D63" s="9">
        <v>28589.32</v>
      </c>
      <c r="E63" s="9">
        <f t="shared" si="3"/>
        <v>112340.32</v>
      </c>
      <c r="F63" s="9">
        <v>21477.46</v>
      </c>
      <c r="G63" s="9">
        <v>21477.46</v>
      </c>
      <c r="H63" s="9">
        <f t="shared" si="4"/>
        <v>90862.86000000002</v>
      </c>
    </row>
    <row r="64" spans="2:8" ht="13.5">
      <c r="B64" s="6" t="s">
        <v>70</v>
      </c>
      <c r="C64" s="9">
        <v>60301</v>
      </c>
      <c r="D64" s="9">
        <v>22210.08</v>
      </c>
      <c r="E64" s="9">
        <f t="shared" si="3"/>
        <v>82511.08</v>
      </c>
      <c r="F64" s="9">
        <v>16401.81</v>
      </c>
      <c r="G64" s="9">
        <v>16401.81</v>
      </c>
      <c r="H64" s="9">
        <f t="shared" si="4"/>
        <v>66109.27</v>
      </c>
    </row>
    <row r="65" spans="2:8" ht="13.5">
      <c r="B65" s="6" t="s">
        <v>71</v>
      </c>
      <c r="C65" s="9">
        <v>60301</v>
      </c>
      <c r="D65" s="9">
        <v>22209.19</v>
      </c>
      <c r="E65" s="9">
        <f t="shared" si="3"/>
        <v>82510.19</v>
      </c>
      <c r="F65" s="9">
        <v>16401.81</v>
      </c>
      <c r="G65" s="9">
        <v>16401.81</v>
      </c>
      <c r="H65" s="9">
        <f t="shared" si="4"/>
        <v>66108.38</v>
      </c>
    </row>
    <row r="66" spans="2:8" ht="13.5">
      <c r="B66" s="6" t="s">
        <v>72</v>
      </c>
      <c r="C66" s="9">
        <v>60301</v>
      </c>
      <c r="D66" s="9">
        <v>20610.66</v>
      </c>
      <c r="E66" s="9">
        <f t="shared" si="3"/>
        <v>80911.66</v>
      </c>
      <c r="F66" s="9">
        <v>16401.81</v>
      </c>
      <c r="G66" s="9">
        <v>16401.81</v>
      </c>
      <c r="H66" s="9">
        <f t="shared" si="4"/>
        <v>64509.850000000006</v>
      </c>
    </row>
    <row r="67" spans="2:8" ht="13.5">
      <c r="B67" s="6" t="s">
        <v>73</v>
      </c>
      <c r="C67" s="9">
        <v>60301</v>
      </c>
      <c r="D67" s="9">
        <v>70618.15</v>
      </c>
      <c r="E67" s="9">
        <f t="shared" si="3"/>
        <v>130919.15</v>
      </c>
      <c r="F67" s="9">
        <v>60991.21</v>
      </c>
      <c r="G67" s="9">
        <v>60991.21</v>
      </c>
      <c r="H67" s="9">
        <f t="shared" si="4"/>
        <v>69927.94</v>
      </c>
    </row>
    <row r="68" spans="2:8" ht="13.5">
      <c r="B68" s="6" t="s">
        <v>74</v>
      </c>
      <c r="C68" s="9">
        <v>83751</v>
      </c>
      <c r="D68" s="9">
        <v>77373.77</v>
      </c>
      <c r="E68" s="9">
        <f t="shared" si="3"/>
        <v>161124.77000000002</v>
      </c>
      <c r="F68" s="9">
        <v>21477.46</v>
      </c>
      <c r="G68" s="9">
        <v>21477.46</v>
      </c>
      <c r="H68" s="9">
        <f t="shared" si="4"/>
        <v>139647.31000000003</v>
      </c>
    </row>
    <row r="69" spans="2:8" ht="13.5">
      <c r="B69" s="6" t="s">
        <v>75</v>
      </c>
      <c r="C69" s="9">
        <v>60301</v>
      </c>
      <c r="D69" s="9">
        <v>20720.55</v>
      </c>
      <c r="E69" s="9">
        <f t="shared" si="3"/>
        <v>81021.55</v>
      </c>
      <c r="F69" s="9">
        <v>16401.81</v>
      </c>
      <c r="G69" s="9">
        <v>16401.81</v>
      </c>
      <c r="H69" s="9">
        <f t="shared" si="4"/>
        <v>64619.740000000005</v>
      </c>
    </row>
    <row r="70" spans="2:8" ht="13.5">
      <c r="B70" s="6" t="s">
        <v>76</v>
      </c>
      <c r="C70" s="9">
        <v>83751</v>
      </c>
      <c r="D70" s="9">
        <v>7518.96</v>
      </c>
      <c r="E70" s="9">
        <f t="shared" si="3"/>
        <v>91269.96</v>
      </c>
      <c r="F70" s="9">
        <v>14772.7</v>
      </c>
      <c r="G70" s="9">
        <v>14772.7</v>
      </c>
      <c r="H70" s="9">
        <f t="shared" si="4"/>
        <v>76497.26000000001</v>
      </c>
    </row>
    <row r="71" spans="2:8" ht="13.5">
      <c r="B71" s="6" t="s">
        <v>77</v>
      </c>
      <c r="C71" s="9">
        <v>106128</v>
      </c>
      <c r="D71" s="9">
        <v>32448.3</v>
      </c>
      <c r="E71" s="9">
        <f t="shared" si="3"/>
        <v>138576.3</v>
      </c>
      <c r="F71" s="9">
        <v>37188.48</v>
      </c>
      <c r="G71" s="9">
        <v>37188.48</v>
      </c>
      <c r="H71" s="9">
        <f t="shared" si="4"/>
        <v>101387.81999999998</v>
      </c>
    </row>
    <row r="72" spans="2:8" ht="13.5">
      <c r="B72" s="6" t="s">
        <v>78</v>
      </c>
      <c r="C72" s="9">
        <v>64304</v>
      </c>
      <c r="D72" s="9">
        <v>22813.3</v>
      </c>
      <c r="E72" s="9">
        <f t="shared" si="3"/>
        <v>87117.3</v>
      </c>
      <c r="F72" s="9">
        <v>17068.99</v>
      </c>
      <c r="G72" s="9">
        <v>17068.99</v>
      </c>
      <c r="H72" s="9">
        <f t="shared" si="4"/>
        <v>70048.31</v>
      </c>
    </row>
    <row r="73" spans="2:8" ht="13.5">
      <c r="B73" s="6" t="s">
        <v>79</v>
      </c>
      <c r="C73" s="9">
        <v>180000</v>
      </c>
      <c r="D73" s="9">
        <v>92718.08</v>
      </c>
      <c r="E73" s="9">
        <f t="shared" si="3"/>
        <v>272718.08</v>
      </c>
      <c r="F73" s="9">
        <v>74720.7</v>
      </c>
      <c r="G73" s="9">
        <v>74720.7</v>
      </c>
      <c r="H73" s="9">
        <f t="shared" si="4"/>
        <v>197997.38</v>
      </c>
    </row>
    <row r="74" spans="2:8" ht="13.5">
      <c r="B74" s="6" t="s">
        <v>80</v>
      </c>
      <c r="C74" s="9">
        <v>106128</v>
      </c>
      <c r="D74" s="9">
        <v>36146.16</v>
      </c>
      <c r="E74" s="9">
        <f aca="true" t="shared" si="5" ref="E74:E93">C74+D74</f>
        <v>142274.16</v>
      </c>
      <c r="F74" s="9">
        <v>27188.48</v>
      </c>
      <c r="G74" s="9">
        <v>27188.48</v>
      </c>
      <c r="H74" s="9">
        <f aca="true" t="shared" si="6" ref="H74:H93">E74-F74</f>
        <v>115085.68000000001</v>
      </c>
    </row>
    <row r="75" spans="2:8" ht="13.5">
      <c r="B75" s="6" t="s">
        <v>81</v>
      </c>
      <c r="C75" s="9">
        <v>106128</v>
      </c>
      <c r="D75" s="9">
        <v>35467.66</v>
      </c>
      <c r="E75" s="9">
        <f t="shared" si="5"/>
        <v>141595.66</v>
      </c>
      <c r="F75" s="9">
        <v>26781.38</v>
      </c>
      <c r="G75" s="9">
        <v>26781.38</v>
      </c>
      <c r="H75" s="9">
        <f t="shared" si="6"/>
        <v>114814.28</v>
      </c>
    </row>
    <row r="76" spans="2:8" ht="13.5">
      <c r="B76" s="6" t="s">
        <v>82</v>
      </c>
      <c r="C76" s="9">
        <v>60301</v>
      </c>
      <c r="D76" s="9">
        <v>27774.86</v>
      </c>
      <c r="E76" s="9">
        <f t="shared" si="5"/>
        <v>88075.86</v>
      </c>
      <c r="F76" s="9">
        <v>20901.81</v>
      </c>
      <c r="G76" s="9">
        <v>20901.81</v>
      </c>
      <c r="H76" s="9">
        <f t="shared" si="6"/>
        <v>67174.05</v>
      </c>
    </row>
    <row r="77" spans="2:8" ht="13.5">
      <c r="B77" s="6" t="s">
        <v>83</v>
      </c>
      <c r="C77" s="9">
        <v>117117</v>
      </c>
      <c r="D77" s="9">
        <v>51868.8</v>
      </c>
      <c r="E77" s="9">
        <f t="shared" si="5"/>
        <v>168985.8</v>
      </c>
      <c r="F77" s="9">
        <v>42963.8</v>
      </c>
      <c r="G77" s="9">
        <v>42963.8</v>
      </c>
      <c r="H77" s="9">
        <f t="shared" si="6"/>
        <v>126021.99999999999</v>
      </c>
    </row>
    <row r="78" spans="2:8" ht="13.5">
      <c r="B78" s="6" t="s">
        <v>84</v>
      </c>
      <c r="C78" s="9">
        <v>176898</v>
      </c>
      <c r="D78" s="9">
        <v>56586.72</v>
      </c>
      <c r="E78" s="9">
        <f t="shared" si="5"/>
        <v>233484.72</v>
      </c>
      <c r="F78" s="9">
        <v>44086.84</v>
      </c>
      <c r="G78" s="9">
        <v>44086.84</v>
      </c>
      <c r="H78" s="9">
        <f t="shared" si="6"/>
        <v>189397.88</v>
      </c>
    </row>
    <row r="79" spans="2:8" ht="13.5">
      <c r="B79" s="6" t="s">
        <v>85</v>
      </c>
      <c r="C79" s="9">
        <v>145428</v>
      </c>
      <c r="D79" s="9">
        <v>256500.92</v>
      </c>
      <c r="E79" s="9">
        <f t="shared" si="5"/>
        <v>401928.92000000004</v>
      </c>
      <c r="F79" s="9">
        <v>235480.21</v>
      </c>
      <c r="G79" s="9">
        <v>235480.21</v>
      </c>
      <c r="H79" s="9">
        <f t="shared" si="6"/>
        <v>166448.71000000005</v>
      </c>
    </row>
    <row r="80" spans="2:8" ht="13.5">
      <c r="B80" s="6" t="s">
        <v>86</v>
      </c>
      <c r="C80" s="9">
        <v>83751</v>
      </c>
      <c r="D80" s="9">
        <v>26285.14</v>
      </c>
      <c r="E80" s="9">
        <f t="shared" si="5"/>
        <v>110036.14</v>
      </c>
      <c r="F80" s="9">
        <v>21477.46</v>
      </c>
      <c r="G80" s="9">
        <v>21477.46</v>
      </c>
      <c r="H80" s="9">
        <f t="shared" si="6"/>
        <v>88558.68</v>
      </c>
    </row>
    <row r="81" spans="2:8" ht="13.5">
      <c r="B81" s="6" t="s">
        <v>87</v>
      </c>
      <c r="C81" s="9">
        <v>83751</v>
      </c>
      <c r="D81" s="9">
        <v>29243.27</v>
      </c>
      <c r="E81" s="9">
        <f t="shared" si="5"/>
        <v>112994.27</v>
      </c>
      <c r="F81" s="9">
        <v>21884.56</v>
      </c>
      <c r="G81" s="9">
        <v>21884.56</v>
      </c>
      <c r="H81" s="9">
        <f t="shared" si="6"/>
        <v>91109.71</v>
      </c>
    </row>
    <row r="82" spans="2:8" ht="13.5">
      <c r="B82" s="6" t="s">
        <v>88</v>
      </c>
      <c r="C82" s="9">
        <v>60301</v>
      </c>
      <c r="D82" s="9">
        <v>75965.35</v>
      </c>
      <c r="E82" s="9">
        <f t="shared" si="5"/>
        <v>136266.35</v>
      </c>
      <c r="F82" s="9">
        <v>67482.78</v>
      </c>
      <c r="G82" s="9">
        <v>67482.78</v>
      </c>
      <c r="H82" s="9">
        <f t="shared" si="6"/>
        <v>68783.57</v>
      </c>
    </row>
    <row r="83" spans="2:8" ht="13.5">
      <c r="B83" s="6" t="s">
        <v>89</v>
      </c>
      <c r="C83" s="9">
        <v>176898</v>
      </c>
      <c r="D83" s="9">
        <v>86365.58</v>
      </c>
      <c r="E83" s="9">
        <f t="shared" si="5"/>
        <v>263263.58</v>
      </c>
      <c r="F83" s="9">
        <v>44086.84</v>
      </c>
      <c r="G83" s="9">
        <v>44086.84</v>
      </c>
      <c r="H83" s="9">
        <f t="shared" si="6"/>
        <v>219176.74000000002</v>
      </c>
    </row>
    <row r="84" spans="2:8" ht="13.5">
      <c r="B84" s="6" t="s">
        <v>90</v>
      </c>
      <c r="C84" s="9">
        <v>60301</v>
      </c>
      <c r="D84" s="9">
        <v>22133.31</v>
      </c>
      <c r="E84" s="9">
        <f t="shared" si="5"/>
        <v>82434.31</v>
      </c>
      <c r="F84" s="9">
        <v>16401.81</v>
      </c>
      <c r="G84" s="9">
        <v>16401.81</v>
      </c>
      <c r="H84" s="9">
        <f t="shared" si="6"/>
        <v>66032.5</v>
      </c>
    </row>
    <row r="85" spans="2:8" ht="13.5">
      <c r="B85" s="6" t="s">
        <v>91</v>
      </c>
      <c r="C85" s="9">
        <v>60301</v>
      </c>
      <c r="D85" s="9">
        <v>22314.89</v>
      </c>
      <c r="E85" s="9">
        <f t="shared" si="5"/>
        <v>82615.89</v>
      </c>
      <c r="F85" s="9">
        <v>18441.81</v>
      </c>
      <c r="G85" s="9">
        <v>18441.81</v>
      </c>
      <c r="H85" s="9">
        <f t="shared" si="6"/>
        <v>64174.08</v>
      </c>
    </row>
    <row r="86" spans="2:8" ht="13.5">
      <c r="B86" s="6" t="s">
        <v>92</v>
      </c>
      <c r="C86" s="9">
        <v>60301</v>
      </c>
      <c r="D86" s="9">
        <v>21455.03</v>
      </c>
      <c r="E86" s="9">
        <f t="shared" si="5"/>
        <v>81756.03</v>
      </c>
      <c r="F86" s="9">
        <v>16401.81</v>
      </c>
      <c r="G86" s="9">
        <v>16401.81</v>
      </c>
      <c r="H86" s="9">
        <f t="shared" si="6"/>
        <v>65354.22</v>
      </c>
    </row>
    <row r="87" spans="2:8" ht="13.5">
      <c r="B87" s="6" t="s">
        <v>93</v>
      </c>
      <c r="C87" s="9">
        <v>60301</v>
      </c>
      <c r="D87" s="9">
        <v>20209.38</v>
      </c>
      <c r="E87" s="9">
        <f t="shared" si="5"/>
        <v>80510.38</v>
      </c>
      <c r="F87" s="9">
        <v>16401.81</v>
      </c>
      <c r="G87" s="9">
        <v>16401.81</v>
      </c>
      <c r="H87" s="9">
        <f t="shared" si="6"/>
        <v>64108.57000000001</v>
      </c>
    </row>
    <row r="88" spans="2:8" ht="13.5">
      <c r="B88" s="6" t="s">
        <v>94</v>
      </c>
      <c r="C88" s="9">
        <v>45450000</v>
      </c>
      <c r="D88" s="9">
        <v>4009404.29</v>
      </c>
      <c r="E88" s="9">
        <f t="shared" si="5"/>
        <v>49459404.29</v>
      </c>
      <c r="F88" s="9">
        <v>10380715.58</v>
      </c>
      <c r="G88" s="9">
        <v>10261163.58</v>
      </c>
      <c r="H88" s="9">
        <f t="shared" si="6"/>
        <v>39078688.71</v>
      </c>
    </row>
    <row r="89" spans="2:8" ht="13.5">
      <c r="B89" s="6" t="s">
        <v>95</v>
      </c>
      <c r="C89" s="9">
        <v>88084083</v>
      </c>
      <c r="D89" s="9">
        <v>94797</v>
      </c>
      <c r="E89" s="9">
        <f t="shared" si="5"/>
        <v>88178880</v>
      </c>
      <c r="F89" s="9">
        <v>66454</v>
      </c>
      <c r="G89" s="9">
        <v>66454</v>
      </c>
      <c r="H89" s="9">
        <f t="shared" si="6"/>
        <v>88112426</v>
      </c>
    </row>
    <row r="90" spans="2:8" ht="13.5">
      <c r="B90" s="6" t="s">
        <v>96</v>
      </c>
      <c r="C90" s="9">
        <v>7200000</v>
      </c>
      <c r="D90" s="9">
        <v>350000</v>
      </c>
      <c r="E90" s="9">
        <f t="shared" si="5"/>
        <v>7550000</v>
      </c>
      <c r="F90" s="9">
        <v>1050000</v>
      </c>
      <c r="G90" s="9">
        <v>1050000</v>
      </c>
      <c r="H90" s="9">
        <f t="shared" si="6"/>
        <v>6500000</v>
      </c>
    </row>
    <row r="91" spans="2:8" ht="13.5">
      <c r="B91" s="6" t="s">
        <v>97</v>
      </c>
      <c r="C91" s="9">
        <v>4950000</v>
      </c>
      <c r="D91" s="9">
        <v>18855</v>
      </c>
      <c r="E91" s="9">
        <f t="shared" si="5"/>
        <v>4968855</v>
      </c>
      <c r="F91" s="9">
        <v>809169.81</v>
      </c>
      <c r="G91" s="9">
        <v>809169.81</v>
      </c>
      <c r="H91" s="9">
        <f t="shared" si="6"/>
        <v>4159685.19</v>
      </c>
    </row>
    <row r="92" spans="2:8" ht="13.5">
      <c r="B92" s="6" t="s">
        <v>98</v>
      </c>
      <c r="C92" s="9">
        <v>3600000</v>
      </c>
      <c r="D92" s="9">
        <v>300000</v>
      </c>
      <c r="E92" s="9">
        <f t="shared" si="5"/>
        <v>3900000</v>
      </c>
      <c r="F92" s="9">
        <v>900000</v>
      </c>
      <c r="G92" s="9">
        <v>900000</v>
      </c>
      <c r="H92" s="9">
        <f t="shared" si="6"/>
        <v>3000000</v>
      </c>
    </row>
    <row r="93" spans="2:8" ht="13.5">
      <c r="B93" s="6" t="s">
        <v>99</v>
      </c>
      <c r="C93" s="9">
        <v>13500000</v>
      </c>
      <c r="D93" s="9">
        <v>900000</v>
      </c>
      <c r="E93" s="9">
        <f t="shared" si="5"/>
        <v>14400000</v>
      </c>
      <c r="F93" s="9">
        <v>2947057</v>
      </c>
      <c r="G93" s="9">
        <v>2947057</v>
      </c>
      <c r="H93" s="9">
        <f t="shared" si="6"/>
        <v>11452943</v>
      </c>
    </row>
    <row r="94" spans="2:8" s="15" customFormat="1" ht="13.5">
      <c r="B94" s="3" t="s">
        <v>13</v>
      </c>
      <c r="C94" s="12">
        <f aca="true" t="shared" si="7" ref="C94:H94">SUM(C97:C178)</f>
        <v>364812633.6399995</v>
      </c>
      <c r="D94" s="12">
        <f t="shared" si="7"/>
        <v>71780777.89000008</v>
      </c>
      <c r="E94" s="12">
        <f t="shared" si="7"/>
        <v>436593411.5300003</v>
      </c>
      <c r="F94" s="12">
        <f t="shared" si="7"/>
        <v>70605067.72000003</v>
      </c>
      <c r="G94" s="12">
        <f t="shared" si="7"/>
        <v>70576012.83000003</v>
      </c>
      <c r="H94" s="12">
        <f t="shared" si="7"/>
        <v>365988343.8099995</v>
      </c>
    </row>
    <row r="95" spans="2:8" s="15" customFormat="1" ht="13.5">
      <c r="B95" s="7" t="s">
        <v>16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2:8" s="15" customFormat="1" ht="13.5">
      <c r="B96" s="7" t="s">
        <v>17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2:8" ht="13.5">
      <c r="B97" s="7" t="s">
        <v>18</v>
      </c>
      <c r="C97" s="8">
        <v>1206637.44</v>
      </c>
      <c r="D97" s="8">
        <v>0</v>
      </c>
      <c r="E97" s="8">
        <f aca="true" t="shared" si="8" ref="E97:E134">C97+D97</f>
        <v>1206637.44</v>
      </c>
      <c r="F97" s="8">
        <v>0</v>
      </c>
      <c r="G97" s="8">
        <v>0</v>
      </c>
      <c r="H97" s="13">
        <f aca="true" t="shared" si="9" ref="H97:H134">E97-F97</f>
        <v>1206637.44</v>
      </c>
    </row>
    <row r="98" spans="2:8" ht="13.5">
      <c r="B98" s="7" t="s">
        <v>19</v>
      </c>
      <c r="C98" s="8">
        <v>0</v>
      </c>
      <c r="D98" s="8">
        <v>28158</v>
      </c>
      <c r="E98" s="8">
        <f t="shared" si="8"/>
        <v>28158</v>
      </c>
      <c r="F98" s="8">
        <v>28157.99</v>
      </c>
      <c r="G98" s="8">
        <v>28157.99</v>
      </c>
      <c r="H98" s="13">
        <f t="shared" si="9"/>
        <v>0.00999999999839929</v>
      </c>
    </row>
    <row r="99" spans="2:8" ht="13.5">
      <c r="B99" s="7" t="s">
        <v>20</v>
      </c>
      <c r="C99" s="8">
        <v>22641814.58</v>
      </c>
      <c r="D99" s="8">
        <v>1838318.1</v>
      </c>
      <c r="E99" s="8">
        <f t="shared" si="8"/>
        <v>24480132.68</v>
      </c>
      <c r="F99" s="8">
        <v>2050011.37</v>
      </c>
      <c r="G99" s="8">
        <v>2046241.37</v>
      </c>
      <c r="H99" s="13">
        <f t="shared" si="9"/>
        <v>22430121.31</v>
      </c>
    </row>
    <row r="100" spans="2:8" ht="13.5">
      <c r="B100" s="7" t="s">
        <v>21</v>
      </c>
      <c r="C100" s="8">
        <v>29625000</v>
      </c>
      <c r="D100" s="8">
        <v>4648829.53</v>
      </c>
      <c r="E100" s="8">
        <f t="shared" si="8"/>
        <v>34273829.53</v>
      </c>
      <c r="F100" s="8">
        <v>10271505.82</v>
      </c>
      <c r="G100" s="8">
        <v>10271505.82</v>
      </c>
      <c r="H100" s="13">
        <f t="shared" si="9"/>
        <v>24002323.71</v>
      </c>
    </row>
    <row r="101" spans="2:8" ht="13.5">
      <c r="B101" s="7" t="s">
        <v>22</v>
      </c>
      <c r="C101" s="9">
        <v>142755961</v>
      </c>
      <c r="D101" s="9">
        <v>22762484.76</v>
      </c>
      <c r="E101" s="9">
        <f t="shared" si="8"/>
        <v>165518445.76</v>
      </c>
      <c r="F101" s="9">
        <v>24787966.76</v>
      </c>
      <c r="G101" s="9">
        <v>24787966.76</v>
      </c>
      <c r="H101" s="13">
        <f t="shared" si="9"/>
        <v>140730479</v>
      </c>
    </row>
    <row r="102" spans="2:8" ht="13.5">
      <c r="B102" s="7" t="s">
        <v>23</v>
      </c>
      <c r="C102" s="9">
        <v>65257684.51</v>
      </c>
      <c r="D102" s="9">
        <v>32624979.22</v>
      </c>
      <c r="E102" s="9">
        <f t="shared" si="8"/>
        <v>97882663.72999999</v>
      </c>
      <c r="F102" s="9">
        <v>21174282.72</v>
      </c>
      <c r="G102" s="9">
        <v>21174282.72</v>
      </c>
      <c r="H102" s="13">
        <f t="shared" si="9"/>
        <v>76708381.00999999</v>
      </c>
    </row>
    <row r="103" spans="2:8" ht="13.5">
      <c r="B103" s="7" t="s">
        <v>24</v>
      </c>
      <c r="C103" s="9">
        <v>3235730.63</v>
      </c>
      <c r="D103" s="9">
        <v>190308</v>
      </c>
      <c r="E103" s="9">
        <f t="shared" si="8"/>
        <v>3426038.63</v>
      </c>
      <c r="F103" s="9">
        <v>94794.69</v>
      </c>
      <c r="G103" s="9">
        <v>94794.69</v>
      </c>
      <c r="H103" s="13">
        <f t="shared" si="9"/>
        <v>3331243.94</v>
      </c>
    </row>
    <row r="104" spans="2:8" ht="13.5">
      <c r="B104" s="7" t="s">
        <v>25</v>
      </c>
      <c r="C104" s="9">
        <v>88254470.72</v>
      </c>
      <c r="D104" s="9">
        <v>909384.95</v>
      </c>
      <c r="E104" s="9">
        <f t="shared" si="8"/>
        <v>89163855.67</v>
      </c>
      <c r="F104" s="9">
        <v>6242375.34</v>
      </c>
      <c r="G104" s="9">
        <v>6217090.45</v>
      </c>
      <c r="H104" s="13">
        <f t="shared" si="9"/>
        <v>82921480.33</v>
      </c>
    </row>
    <row r="105" spans="2:8" ht="13.5">
      <c r="B105" s="7" t="s">
        <v>26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13.5">
      <c r="B106" s="6" t="s">
        <v>27</v>
      </c>
      <c r="C106" s="9">
        <v>0</v>
      </c>
      <c r="D106" s="9">
        <v>215683.04</v>
      </c>
      <c r="E106" s="9">
        <f t="shared" si="8"/>
        <v>215683.04</v>
      </c>
      <c r="F106" s="9">
        <v>215683.04</v>
      </c>
      <c r="G106" s="9">
        <v>215683.04</v>
      </c>
      <c r="H106" s="13">
        <f t="shared" si="9"/>
        <v>0</v>
      </c>
    </row>
    <row r="107" spans="2:8" ht="13.5">
      <c r="B107" s="6" t="s">
        <v>28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3.5">
      <c r="B108" s="6" t="s">
        <v>29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13">
        <v>0</v>
      </c>
    </row>
    <row r="109" spans="2:8" ht="27">
      <c r="B109" s="6" t="s">
        <v>30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13">
        <v>0</v>
      </c>
    </row>
    <row r="110" spans="2:8" ht="13.5">
      <c r="B110" s="6" t="s">
        <v>31</v>
      </c>
      <c r="C110" s="9">
        <v>0</v>
      </c>
      <c r="D110" s="9">
        <v>3550220.54</v>
      </c>
      <c r="E110" s="9">
        <f t="shared" si="8"/>
        <v>3550220.54</v>
      </c>
      <c r="F110" s="9">
        <v>719820.54</v>
      </c>
      <c r="G110" s="9">
        <v>719820.54</v>
      </c>
      <c r="H110" s="13">
        <f t="shared" si="9"/>
        <v>2830400</v>
      </c>
    </row>
    <row r="111" spans="2:8" ht="27">
      <c r="B111" s="6" t="s">
        <v>32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13">
        <v>0</v>
      </c>
    </row>
    <row r="112" spans="2:8" ht="13.5">
      <c r="B112" s="6" t="s">
        <v>33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13">
        <v>0</v>
      </c>
    </row>
    <row r="113" spans="2:8" ht="13.5">
      <c r="B113" s="6" t="s">
        <v>34</v>
      </c>
      <c r="C113" s="9">
        <v>4179608.56</v>
      </c>
      <c r="D113" s="9">
        <v>698321.51</v>
      </c>
      <c r="E113" s="9">
        <f t="shared" si="8"/>
        <v>4877930.07</v>
      </c>
      <c r="F113" s="9">
        <v>698321.51</v>
      </c>
      <c r="G113" s="9">
        <v>698321.51</v>
      </c>
      <c r="H113" s="13">
        <f t="shared" si="9"/>
        <v>4179608.5600000005</v>
      </c>
    </row>
    <row r="114" spans="2:8" ht="13.5">
      <c r="B114" s="6" t="s">
        <v>35</v>
      </c>
      <c r="C114" s="9">
        <v>3069634.96</v>
      </c>
      <c r="D114" s="9">
        <v>604845.26</v>
      </c>
      <c r="E114" s="9">
        <f t="shared" si="8"/>
        <v>3674480.2199999997</v>
      </c>
      <c r="F114" s="9">
        <v>604845.26</v>
      </c>
      <c r="G114" s="9">
        <v>604845.26</v>
      </c>
      <c r="H114" s="13">
        <f t="shared" si="9"/>
        <v>3069634.96</v>
      </c>
    </row>
    <row r="115" spans="2:8" ht="13.5">
      <c r="B115" s="6" t="s">
        <v>36</v>
      </c>
      <c r="C115" s="9">
        <v>2135717.56</v>
      </c>
      <c r="D115" s="9">
        <v>562535.36</v>
      </c>
      <c r="E115" s="9">
        <f t="shared" si="8"/>
        <v>2698252.92</v>
      </c>
      <c r="F115" s="9">
        <v>562535.36</v>
      </c>
      <c r="G115" s="9">
        <v>562535.36</v>
      </c>
      <c r="H115" s="13">
        <f t="shared" si="9"/>
        <v>2135717.56</v>
      </c>
    </row>
    <row r="116" spans="2:8" ht="13.5">
      <c r="B116" s="6" t="s">
        <v>37</v>
      </c>
      <c r="C116" s="9">
        <v>137767.92</v>
      </c>
      <c r="D116" s="9">
        <v>34226.37</v>
      </c>
      <c r="E116" s="9">
        <f t="shared" si="8"/>
        <v>171994.29</v>
      </c>
      <c r="F116" s="9">
        <v>34226.37</v>
      </c>
      <c r="G116" s="9">
        <v>34226.37</v>
      </c>
      <c r="H116" s="13">
        <f t="shared" si="9"/>
        <v>137767.92</v>
      </c>
    </row>
    <row r="117" spans="2:8" ht="13.5">
      <c r="B117" s="6" t="s">
        <v>38</v>
      </c>
      <c r="C117" s="9">
        <v>137767.92</v>
      </c>
      <c r="D117" s="9">
        <v>34226.37</v>
      </c>
      <c r="E117" s="9">
        <f t="shared" si="8"/>
        <v>171994.29</v>
      </c>
      <c r="F117" s="9">
        <v>34226.32</v>
      </c>
      <c r="G117" s="9">
        <v>34226.32</v>
      </c>
      <c r="H117" s="13">
        <f t="shared" si="9"/>
        <v>137767.97</v>
      </c>
    </row>
    <row r="118" spans="2:8" ht="13.5">
      <c r="B118" s="6" t="s">
        <v>39</v>
      </c>
      <c r="C118" s="9">
        <v>85163.76</v>
      </c>
      <c r="D118" s="9">
        <v>21188.6</v>
      </c>
      <c r="E118" s="9">
        <f t="shared" si="8"/>
        <v>106352.35999999999</v>
      </c>
      <c r="F118" s="9">
        <v>21188.6</v>
      </c>
      <c r="G118" s="9">
        <v>21188.6</v>
      </c>
      <c r="H118" s="13">
        <f t="shared" si="9"/>
        <v>85163.75999999998</v>
      </c>
    </row>
    <row r="119" spans="2:8" ht="13.5">
      <c r="B119" s="6" t="s">
        <v>40</v>
      </c>
      <c r="C119" s="9">
        <v>85163.76</v>
      </c>
      <c r="D119" s="9">
        <v>21188.6</v>
      </c>
      <c r="E119" s="9">
        <f t="shared" si="8"/>
        <v>106352.35999999999</v>
      </c>
      <c r="F119" s="9">
        <v>21188.6</v>
      </c>
      <c r="G119" s="9">
        <v>21188.6</v>
      </c>
      <c r="H119" s="13">
        <f t="shared" si="9"/>
        <v>85163.75999999998</v>
      </c>
    </row>
    <row r="120" spans="2:8" ht="13.5">
      <c r="B120" s="6" t="s">
        <v>41</v>
      </c>
      <c r="C120" s="9">
        <v>919303.68</v>
      </c>
      <c r="D120" s="9">
        <v>15000.08</v>
      </c>
      <c r="E120" s="9">
        <f t="shared" si="8"/>
        <v>934303.76</v>
      </c>
      <c r="F120" s="9">
        <v>15000.08</v>
      </c>
      <c r="G120" s="9">
        <v>15000.08</v>
      </c>
      <c r="H120" s="13">
        <f t="shared" si="9"/>
        <v>919303.68</v>
      </c>
    </row>
    <row r="121" spans="2:8" ht="13.5">
      <c r="B121" s="6" t="s">
        <v>42</v>
      </c>
      <c r="C121" s="9">
        <v>137767.92</v>
      </c>
      <c r="D121" s="9">
        <v>34226.37</v>
      </c>
      <c r="E121" s="9">
        <f t="shared" si="8"/>
        <v>171994.29</v>
      </c>
      <c r="F121" s="9">
        <v>34226.37</v>
      </c>
      <c r="G121" s="9">
        <v>34226.37</v>
      </c>
      <c r="H121" s="13">
        <f t="shared" si="9"/>
        <v>137767.92</v>
      </c>
    </row>
    <row r="122" spans="2:8" ht="13.5">
      <c r="B122" s="6" t="s">
        <v>43</v>
      </c>
      <c r="C122" s="9">
        <v>137767.92</v>
      </c>
      <c r="D122" s="9">
        <v>34226.37</v>
      </c>
      <c r="E122" s="9">
        <f t="shared" si="8"/>
        <v>171994.29</v>
      </c>
      <c r="F122" s="9">
        <v>34226.37</v>
      </c>
      <c r="G122" s="9">
        <v>34226.37</v>
      </c>
      <c r="H122" s="13">
        <f t="shared" si="9"/>
        <v>137767.92</v>
      </c>
    </row>
    <row r="123" spans="2:8" ht="13.5">
      <c r="B123" s="6" t="s">
        <v>44</v>
      </c>
      <c r="C123" s="9">
        <v>85163.76</v>
      </c>
      <c r="D123" s="9">
        <v>21188.6</v>
      </c>
      <c r="E123" s="9">
        <f t="shared" si="8"/>
        <v>106352.35999999999</v>
      </c>
      <c r="F123" s="9">
        <v>21188.6</v>
      </c>
      <c r="G123" s="9">
        <v>21188.6</v>
      </c>
      <c r="H123" s="13">
        <f t="shared" si="9"/>
        <v>85163.75999999998</v>
      </c>
    </row>
    <row r="124" spans="2:8" ht="13.5">
      <c r="B124" s="6" t="s">
        <v>45</v>
      </c>
      <c r="C124" s="9">
        <v>22302.96</v>
      </c>
      <c r="D124" s="9">
        <v>5557.85</v>
      </c>
      <c r="E124" s="9">
        <f t="shared" si="8"/>
        <v>27860.809999999998</v>
      </c>
      <c r="F124" s="9">
        <v>5557.85</v>
      </c>
      <c r="G124" s="9">
        <v>5557.85</v>
      </c>
      <c r="H124" s="13">
        <f t="shared" si="9"/>
        <v>22302.96</v>
      </c>
    </row>
    <row r="125" spans="2:8" ht="13.5">
      <c r="B125" s="6" t="s">
        <v>46</v>
      </c>
      <c r="C125" s="9">
        <v>14430</v>
      </c>
      <c r="D125" s="9">
        <v>3583.04</v>
      </c>
      <c r="E125" s="9">
        <f t="shared" si="8"/>
        <v>18013.04</v>
      </c>
      <c r="F125" s="9">
        <v>3583.04</v>
      </c>
      <c r="G125" s="9">
        <v>3583.04</v>
      </c>
      <c r="H125" s="13">
        <f t="shared" si="9"/>
        <v>14430</v>
      </c>
    </row>
    <row r="126" spans="2:8" ht="13.5">
      <c r="B126" s="6" t="s">
        <v>47</v>
      </c>
      <c r="C126" s="9">
        <v>25857.96</v>
      </c>
      <c r="D126" s="9">
        <v>6454.86</v>
      </c>
      <c r="E126" s="9">
        <f t="shared" si="8"/>
        <v>32312.82</v>
      </c>
      <c r="F126" s="9">
        <v>6444.86</v>
      </c>
      <c r="G126" s="9">
        <v>6444.86</v>
      </c>
      <c r="H126" s="13">
        <f t="shared" si="9"/>
        <v>25867.96</v>
      </c>
    </row>
    <row r="127" spans="2:8" ht="13.5">
      <c r="B127" s="6" t="s">
        <v>48</v>
      </c>
      <c r="C127" s="9">
        <v>10389.84</v>
      </c>
      <c r="D127" s="9">
        <v>2615.17</v>
      </c>
      <c r="E127" s="9">
        <f t="shared" si="8"/>
        <v>13005.01</v>
      </c>
      <c r="F127" s="9">
        <v>2615.17</v>
      </c>
      <c r="G127" s="9">
        <v>2615.17</v>
      </c>
      <c r="H127" s="13">
        <f t="shared" si="9"/>
        <v>10389.84</v>
      </c>
    </row>
    <row r="128" spans="2:8" ht="13.5">
      <c r="B128" s="6" t="s">
        <v>49</v>
      </c>
      <c r="C128" s="9">
        <v>11079.6</v>
      </c>
      <c r="D128" s="9">
        <v>2730.13</v>
      </c>
      <c r="E128" s="9">
        <f t="shared" si="8"/>
        <v>13809.73</v>
      </c>
      <c r="F128" s="9">
        <v>2730.13</v>
      </c>
      <c r="G128" s="9">
        <v>2730.13</v>
      </c>
      <c r="H128" s="13">
        <f t="shared" si="9"/>
        <v>11079.599999999999</v>
      </c>
    </row>
    <row r="129" spans="2:8" ht="13.5">
      <c r="B129" s="6" t="s">
        <v>50</v>
      </c>
      <c r="C129" s="9">
        <v>10389.84</v>
      </c>
      <c r="D129" s="9">
        <v>2615.17</v>
      </c>
      <c r="E129" s="9">
        <f t="shared" si="8"/>
        <v>13005.01</v>
      </c>
      <c r="F129" s="9">
        <v>2615.17</v>
      </c>
      <c r="G129" s="9">
        <v>2615.17</v>
      </c>
      <c r="H129" s="13">
        <f t="shared" si="9"/>
        <v>10389.84</v>
      </c>
    </row>
    <row r="130" spans="2:8" ht="13.5">
      <c r="B130" s="6" t="s">
        <v>51</v>
      </c>
      <c r="C130" s="9">
        <v>10389.84</v>
      </c>
      <c r="D130" s="9">
        <v>0</v>
      </c>
      <c r="E130" s="9">
        <f t="shared" si="8"/>
        <v>10389.84</v>
      </c>
      <c r="F130" s="9">
        <v>2615.17</v>
      </c>
      <c r="G130" s="9">
        <v>2615.17</v>
      </c>
      <c r="H130" s="13">
        <f t="shared" si="9"/>
        <v>7774.67</v>
      </c>
    </row>
    <row r="131" spans="2:8" ht="13.5">
      <c r="B131" s="6" t="s">
        <v>52</v>
      </c>
      <c r="C131" s="9">
        <v>14430</v>
      </c>
      <c r="D131" s="9">
        <v>3583.04</v>
      </c>
      <c r="E131" s="9">
        <f t="shared" si="8"/>
        <v>18013.04</v>
      </c>
      <c r="F131" s="9">
        <v>3583.04</v>
      </c>
      <c r="G131" s="9">
        <v>3583.04</v>
      </c>
      <c r="H131" s="13">
        <f t="shared" si="9"/>
        <v>14430</v>
      </c>
    </row>
    <row r="132" spans="2:8" ht="13.5">
      <c r="B132" s="6" t="s">
        <v>53</v>
      </c>
      <c r="C132" s="9">
        <v>10389.84</v>
      </c>
      <c r="D132" s="9">
        <v>2615.17</v>
      </c>
      <c r="E132" s="9">
        <f t="shared" si="8"/>
        <v>13005.01</v>
      </c>
      <c r="F132" s="9">
        <v>2615.17</v>
      </c>
      <c r="G132" s="9">
        <v>2615.17</v>
      </c>
      <c r="H132" s="13">
        <f t="shared" si="9"/>
        <v>10389.84</v>
      </c>
    </row>
    <row r="133" spans="2:8" ht="13.5">
      <c r="B133" s="6" t="s">
        <v>54</v>
      </c>
      <c r="C133" s="9">
        <v>10389.84</v>
      </c>
      <c r="D133" s="9">
        <v>2615.17</v>
      </c>
      <c r="E133" s="9">
        <f t="shared" si="8"/>
        <v>13005.01</v>
      </c>
      <c r="F133" s="9">
        <v>2615.17</v>
      </c>
      <c r="G133" s="9">
        <v>2615.17</v>
      </c>
      <c r="H133" s="13">
        <f t="shared" si="9"/>
        <v>10389.84</v>
      </c>
    </row>
    <row r="134" spans="2:8" ht="13.5">
      <c r="B134" s="6" t="s">
        <v>55</v>
      </c>
      <c r="C134" s="9">
        <v>14430</v>
      </c>
      <c r="D134" s="9">
        <v>3558.58</v>
      </c>
      <c r="E134" s="9">
        <f t="shared" si="8"/>
        <v>17988.58</v>
      </c>
      <c r="F134" s="9">
        <v>3558.58</v>
      </c>
      <c r="G134" s="9">
        <v>3558.58</v>
      </c>
      <c r="H134" s="13">
        <f t="shared" si="9"/>
        <v>14430.000000000002</v>
      </c>
    </row>
    <row r="135" spans="2:8" ht="13.5">
      <c r="B135" s="6" t="s">
        <v>56</v>
      </c>
      <c r="C135" s="9">
        <v>10389.84</v>
      </c>
      <c r="D135" s="9">
        <v>2615.17</v>
      </c>
      <c r="E135" s="9">
        <f aca="true" t="shared" si="10" ref="E135:E166">C135+D135</f>
        <v>13005.01</v>
      </c>
      <c r="F135" s="9">
        <v>2615.17</v>
      </c>
      <c r="G135" s="9">
        <v>2615.17</v>
      </c>
      <c r="H135" s="13">
        <f aca="true" t="shared" si="11" ref="H135:H166">E135-F135</f>
        <v>10389.84</v>
      </c>
    </row>
    <row r="136" spans="2:8" ht="13.5">
      <c r="B136" s="6" t="s">
        <v>57</v>
      </c>
      <c r="C136" s="9">
        <v>11079.6</v>
      </c>
      <c r="D136" s="9">
        <v>2730.13</v>
      </c>
      <c r="E136" s="9">
        <f t="shared" si="10"/>
        <v>13809.73</v>
      </c>
      <c r="F136" s="9">
        <v>2730.13</v>
      </c>
      <c r="G136" s="9">
        <v>2730.13</v>
      </c>
      <c r="H136" s="13">
        <f t="shared" si="11"/>
        <v>11079.599999999999</v>
      </c>
    </row>
    <row r="137" spans="2:8" ht="13.5">
      <c r="B137" s="6" t="s">
        <v>58</v>
      </c>
      <c r="C137" s="9">
        <v>14430</v>
      </c>
      <c r="D137" s="9">
        <v>3583.04</v>
      </c>
      <c r="E137" s="9">
        <f t="shared" si="10"/>
        <v>18013.04</v>
      </c>
      <c r="F137" s="9">
        <v>3583.04</v>
      </c>
      <c r="G137" s="9">
        <v>3583.04</v>
      </c>
      <c r="H137" s="13">
        <f t="shared" si="11"/>
        <v>14430</v>
      </c>
    </row>
    <row r="138" spans="2:8" ht="13.5">
      <c r="B138" s="6" t="s">
        <v>59</v>
      </c>
      <c r="C138" s="9">
        <v>10389.84</v>
      </c>
      <c r="D138" s="9">
        <v>2615.17</v>
      </c>
      <c r="E138" s="9">
        <f t="shared" si="10"/>
        <v>13005.01</v>
      </c>
      <c r="F138" s="9">
        <v>2615.17</v>
      </c>
      <c r="G138" s="9">
        <v>2615.17</v>
      </c>
      <c r="H138" s="13">
        <f t="shared" si="11"/>
        <v>10389.84</v>
      </c>
    </row>
    <row r="139" spans="2:8" ht="13.5">
      <c r="B139" s="6" t="s">
        <v>60</v>
      </c>
      <c r="C139" s="9">
        <v>10389.84</v>
      </c>
      <c r="D139" s="9">
        <v>2615.17</v>
      </c>
      <c r="E139" s="9">
        <f t="shared" si="10"/>
        <v>13005.01</v>
      </c>
      <c r="F139" s="9">
        <v>2615.17</v>
      </c>
      <c r="G139" s="9">
        <v>2615.17</v>
      </c>
      <c r="H139" s="13">
        <f t="shared" si="11"/>
        <v>10389.84</v>
      </c>
    </row>
    <row r="140" spans="2:8" ht="13.5">
      <c r="B140" s="6" t="s">
        <v>61</v>
      </c>
      <c r="C140" s="9">
        <v>10389.84</v>
      </c>
      <c r="D140" s="9">
        <v>2615.17</v>
      </c>
      <c r="E140" s="9">
        <f t="shared" si="10"/>
        <v>13005.01</v>
      </c>
      <c r="F140" s="9">
        <v>2615.17</v>
      </c>
      <c r="G140" s="9">
        <v>2615.17</v>
      </c>
      <c r="H140" s="13">
        <f t="shared" si="11"/>
        <v>10389.84</v>
      </c>
    </row>
    <row r="141" spans="2:8" ht="13.5">
      <c r="B141" s="6" t="s">
        <v>62</v>
      </c>
      <c r="C141" s="9">
        <v>10389.84</v>
      </c>
      <c r="D141" s="9">
        <v>2615.17</v>
      </c>
      <c r="E141" s="9">
        <f t="shared" si="10"/>
        <v>13005.01</v>
      </c>
      <c r="F141" s="9">
        <v>2615.17</v>
      </c>
      <c r="G141" s="9">
        <v>2615.17</v>
      </c>
      <c r="H141" s="13">
        <f t="shared" si="11"/>
        <v>10389.84</v>
      </c>
    </row>
    <row r="142" spans="2:8" ht="13.5">
      <c r="B142" s="6" t="s">
        <v>63</v>
      </c>
      <c r="C142" s="9">
        <v>18285.48</v>
      </c>
      <c r="D142" s="9">
        <v>2996.34</v>
      </c>
      <c r="E142" s="9">
        <f t="shared" si="10"/>
        <v>21281.82</v>
      </c>
      <c r="F142" s="9">
        <v>4520.13</v>
      </c>
      <c r="G142" s="9">
        <v>4520.13</v>
      </c>
      <c r="H142" s="13">
        <f t="shared" si="11"/>
        <v>16761.69</v>
      </c>
    </row>
    <row r="143" spans="2:8" ht="13.5">
      <c r="B143" s="6" t="s">
        <v>64</v>
      </c>
      <c r="C143" s="9">
        <v>10389.84</v>
      </c>
      <c r="D143" s="9">
        <v>2615.17</v>
      </c>
      <c r="E143" s="9">
        <f t="shared" si="10"/>
        <v>13005.01</v>
      </c>
      <c r="F143" s="9">
        <v>2615.17</v>
      </c>
      <c r="G143" s="9">
        <v>2615.17</v>
      </c>
      <c r="H143" s="13">
        <f t="shared" si="11"/>
        <v>10389.84</v>
      </c>
    </row>
    <row r="144" spans="2:8" ht="13.5">
      <c r="B144" s="6" t="s">
        <v>65</v>
      </c>
      <c r="C144" s="9">
        <v>10389.84</v>
      </c>
      <c r="D144" s="9">
        <v>2615.17</v>
      </c>
      <c r="E144" s="9">
        <f t="shared" si="10"/>
        <v>13005.01</v>
      </c>
      <c r="F144" s="9">
        <v>2615.17</v>
      </c>
      <c r="G144" s="9">
        <v>2615.17</v>
      </c>
      <c r="H144" s="13">
        <f t="shared" si="11"/>
        <v>10389.84</v>
      </c>
    </row>
    <row r="145" spans="2:8" ht="13.5">
      <c r="B145" s="6" t="s">
        <v>66</v>
      </c>
      <c r="C145" s="9">
        <v>20178.84</v>
      </c>
      <c r="D145" s="9">
        <v>4982.95</v>
      </c>
      <c r="E145" s="9">
        <f t="shared" si="10"/>
        <v>25161.79</v>
      </c>
      <c r="F145" s="9">
        <v>4982.95</v>
      </c>
      <c r="G145" s="9">
        <v>4982.95</v>
      </c>
      <c r="H145" s="13">
        <f t="shared" si="11"/>
        <v>20178.84</v>
      </c>
    </row>
    <row r="146" spans="2:8" ht="13.5">
      <c r="B146" s="6" t="s">
        <v>67</v>
      </c>
      <c r="C146" s="9">
        <v>18285.48</v>
      </c>
      <c r="D146" s="9">
        <v>4520.13</v>
      </c>
      <c r="E146" s="9">
        <f t="shared" si="10"/>
        <v>22805.61</v>
      </c>
      <c r="F146" s="9">
        <v>4520.13</v>
      </c>
      <c r="G146" s="9">
        <v>4520.13</v>
      </c>
      <c r="H146" s="13">
        <f t="shared" si="11"/>
        <v>18285.48</v>
      </c>
    </row>
    <row r="147" spans="2:8" ht="13.5">
      <c r="B147" s="6" t="s">
        <v>68</v>
      </c>
      <c r="C147" s="9">
        <v>14430</v>
      </c>
      <c r="D147" s="9">
        <v>3583.04</v>
      </c>
      <c r="E147" s="9">
        <f t="shared" si="10"/>
        <v>18013.04</v>
      </c>
      <c r="F147" s="9">
        <v>3583.04</v>
      </c>
      <c r="G147" s="9">
        <v>3583.04</v>
      </c>
      <c r="H147" s="13">
        <f t="shared" si="11"/>
        <v>14430</v>
      </c>
    </row>
    <row r="148" spans="2:8" ht="13.5">
      <c r="B148" s="6" t="s">
        <v>69</v>
      </c>
      <c r="C148" s="9">
        <v>14430</v>
      </c>
      <c r="D148" s="9">
        <v>3583.04</v>
      </c>
      <c r="E148" s="9">
        <f t="shared" si="10"/>
        <v>18013.04</v>
      </c>
      <c r="F148" s="9">
        <v>3583.04</v>
      </c>
      <c r="G148" s="9">
        <v>3583.04</v>
      </c>
      <c r="H148" s="13">
        <f t="shared" si="11"/>
        <v>14430</v>
      </c>
    </row>
    <row r="149" spans="2:8" ht="13.5">
      <c r="B149" s="6" t="s">
        <v>70</v>
      </c>
      <c r="C149" s="9">
        <v>10389.84</v>
      </c>
      <c r="D149" s="9">
        <v>2615.17</v>
      </c>
      <c r="E149" s="9">
        <f t="shared" si="10"/>
        <v>13005.01</v>
      </c>
      <c r="F149" s="9">
        <v>2615.17</v>
      </c>
      <c r="G149" s="9">
        <v>2615.17</v>
      </c>
      <c r="H149" s="13">
        <f t="shared" si="11"/>
        <v>10389.84</v>
      </c>
    </row>
    <row r="150" spans="2:8" ht="13.5">
      <c r="B150" s="6" t="s">
        <v>71</v>
      </c>
      <c r="C150" s="9">
        <v>10389.84</v>
      </c>
      <c r="D150" s="9">
        <v>2615.17</v>
      </c>
      <c r="E150" s="9">
        <f t="shared" si="10"/>
        <v>13005.01</v>
      </c>
      <c r="F150" s="9">
        <v>2615.17</v>
      </c>
      <c r="G150" s="9">
        <v>2615.17</v>
      </c>
      <c r="H150" s="13">
        <f t="shared" si="11"/>
        <v>10389.84</v>
      </c>
    </row>
    <row r="151" spans="2:8" ht="13.5">
      <c r="B151" s="6" t="s">
        <v>72</v>
      </c>
      <c r="C151" s="9">
        <v>10389.84</v>
      </c>
      <c r="D151" s="9">
        <v>2615.17</v>
      </c>
      <c r="E151" s="9">
        <f t="shared" si="10"/>
        <v>13005.01</v>
      </c>
      <c r="F151" s="9">
        <v>2615.17</v>
      </c>
      <c r="G151" s="9">
        <v>2615.17</v>
      </c>
      <c r="H151" s="13">
        <f t="shared" si="11"/>
        <v>10389.84</v>
      </c>
    </row>
    <row r="152" spans="2:8" ht="13.5">
      <c r="B152" s="6" t="s">
        <v>73</v>
      </c>
      <c r="C152" s="9">
        <v>10389.84</v>
      </c>
      <c r="D152" s="9">
        <v>2615.17</v>
      </c>
      <c r="E152" s="9">
        <f t="shared" si="10"/>
        <v>13005.01</v>
      </c>
      <c r="F152" s="9">
        <v>2615.17</v>
      </c>
      <c r="G152" s="9">
        <v>2615.17</v>
      </c>
      <c r="H152" s="13">
        <f t="shared" si="11"/>
        <v>10389.84</v>
      </c>
    </row>
    <row r="153" spans="2:8" ht="13.5">
      <c r="B153" s="6" t="s">
        <v>74</v>
      </c>
      <c r="C153" s="9">
        <v>14430</v>
      </c>
      <c r="D153" s="9">
        <v>3583.04</v>
      </c>
      <c r="E153" s="9">
        <f t="shared" si="10"/>
        <v>18013.04</v>
      </c>
      <c r="F153" s="9">
        <v>3583.04</v>
      </c>
      <c r="G153" s="9">
        <v>3583.04</v>
      </c>
      <c r="H153" s="13">
        <f t="shared" si="11"/>
        <v>14430</v>
      </c>
    </row>
    <row r="154" spans="2:8" ht="13.5">
      <c r="B154" s="6" t="s">
        <v>75</v>
      </c>
      <c r="C154" s="9">
        <v>10389.84</v>
      </c>
      <c r="D154" s="9">
        <v>2615.17</v>
      </c>
      <c r="E154" s="9">
        <f t="shared" si="10"/>
        <v>13005.01</v>
      </c>
      <c r="F154" s="9">
        <v>2615.17</v>
      </c>
      <c r="G154" s="9">
        <v>2615.17</v>
      </c>
      <c r="H154" s="13">
        <f t="shared" si="11"/>
        <v>10389.84</v>
      </c>
    </row>
    <row r="155" spans="2:8" ht="13.5">
      <c r="B155" s="6" t="s">
        <v>76</v>
      </c>
      <c r="C155" s="9">
        <v>14430</v>
      </c>
      <c r="D155" s="9">
        <v>0</v>
      </c>
      <c r="E155" s="9">
        <f t="shared" si="10"/>
        <v>14430</v>
      </c>
      <c r="F155" s="9">
        <v>2405</v>
      </c>
      <c r="G155" s="9">
        <v>2405</v>
      </c>
      <c r="H155" s="13">
        <f t="shared" si="11"/>
        <v>12025</v>
      </c>
    </row>
    <row r="156" spans="2:8" ht="13.5">
      <c r="B156" s="6" t="s">
        <v>77</v>
      </c>
      <c r="C156" s="9">
        <v>18285.48</v>
      </c>
      <c r="D156" s="9">
        <v>2996.34</v>
      </c>
      <c r="E156" s="9">
        <f t="shared" si="10"/>
        <v>21281.82</v>
      </c>
      <c r="F156" s="9">
        <v>4520.13</v>
      </c>
      <c r="G156" s="9">
        <v>4520.13</v>
      </c>
      <c r="H156" s="13">
        <f t="shared" si="11"/>
        <v>16761.69</v>
      </c>
    </row>
    <row r="157" spans="2:8" ht="13.5">
      <c r="B157" s="6" t="s">
        <v>78</v>
      </c>
      <c r="C157" s="9">
        <v>11079.6</v>
      </c>
      <c r="D157" s="9">
        <v>2730.13</v>
      </c>
      <c r="E157" s="9">
        <f t="shared" si="10"/>
        <v>13809.73</v>
      </c>
      <c r="F157" s="9">
        <v>2730.13</v>
      </c>
      <c r="G157" s="9">
        <v>2730.13</v>
      </c>
      <c r="H157" s="13">
        <f t="shared" si="11"/>
        <v>11079.599999999999</v>
      </c>
    </row>
    <row r="158" spans="2:8" ht="13.5">
      <c r="B158" s="6" t="s">
        <v>79</v>
      </c>
      <c r="C158" s="9">
        <v>42043.68</v>
      </c>
      <c r="D158" s="9">
        <v>10467.78</v>
      </c>
      <c r="E158" s="9">
        <f t="shared" si="10"/>
        <v>52511.46</v>
      </c>
      <c r="F158" s="9">
        <v>10467.78</v>
      </c>
      <c r="G158" s="9">
        <v>10467.78</v>
      </c>
      <c r="H158" s="13">
        <f t="shared" si="11"/>
        <v>42043.68</v>
      </c>
    </row>
    <row r="159" spans="2:8" ht="13.5">
      <c r="B159" s="6" t="s">
        <v>80</v>
      </c>
      <c r="C159" s="9">
        <v>18285.48</v>
      </c>
      <c r="D159" s="9">
        <v>4520.13</v>
      </c>
      <c r="E159" s="9">
        <f t="shared" si="10"/>
        <v>22805.61</v>
      </c>
      <c r="F159" s="9">
        <v>4520.13</v>
      </c>
      <c r="G159" s="9">
        <v>4520.13</v>
      </c>
      <c r="H159" s="13">
        <f t="shared" si="11"/>
        <v>18285.48</v>
      </c>
    </row>
    <row r="160" spans="2:8" ht="13.5">
      <c r="B160" s="6" t="s">
        <v>81</v>
      </c>
      <c r="C160" s="9">
        <v>18285.48</v>
      </c>
      <c r="D160" s="9">
        <v>4520.13</v>
      </c>
      <c r="E160" s="9">
        <f t="shared" si="10"/>
        <v>22805.61</v>
      </c>
      <c r="F160" s="9">
        <v>4520.13</v>
      </c>
      <c r="G160" s="9">
        <v>4520.13</v>
      </c>
      <c r="H160" s="13">
        <f t="shared" si="11"/>
        <v>18285.48</v>
      </c>
    </row>
    <row r="161" spans="2:8" ht="13.5">
      <c r="B161" s="6" t="s">
        <v>82</v>
      </c>
      <c r="C161" s="9">
        <v>10389.84</v>
      </c>
      <c r="D161" s="9">
        <v>2615.17</v>
      </c>
      <c r="E161" s="9">
        <f t="shared" si="10"/>
        <v>13005.01</v>
      </c>
      <c r="F161" s="9">
        <v>2615.17</v>
      </c>
      <c r="G161" s="9">
        <v>2615.17</v>
      </c>
      <c r="H161" s="13">
        <f t="shared" si="11"/>
        <v>10389.84</v>
      </c>
    </row>
    <row r="162" spans="2:8" ht="13.5">
      <c r="B162" s="6" t="s">
        <v>83</v>
      </c>
      <c r="C162" s="9">
        <v>20178.84</v>
      </c>
      <c r="D162" s="9">
        <v>4982.95</v>
      </c>
      <c r="E162" s="9">
        <f t="shared" si="10"/>
        <v>25161.79</v>
      </c>
      <c r="F162" s="9">
        <v>4982.95</v>
      </c>
      <c r="G162" s="9">
        <v>4982.95</v>
      </c>
      <c r="H162" s="13">
        <f t="shared" si="11"/>
        <v>20178.84</v>
      </c>
    </row>
    <row r="163" spans="2:8" ht="13.5">
      <c r="B163" s="6" t="s">
        <v>84</v>
      </c>
      <c r="C163" s="9">
        <v>30478.08</v>
      </c>
      <c r="D163" s="9">
        <v>7583.02</v>
      </c>
      <c r="E163" s="9">
        <f t="shared" si="10"/>
        <v>38061.100000000006</v>
      </c>
      <c r="F163" s="9">
        <v>7583.02</v>
      </c>
      <c r="G163" s="9">
        <v>7583.02</v>
      </c>
      <c r="H163" s="13">
        <f t="shared" si="11"/>
        <v>30478.080000000005</v>
      </c>
    </row>
    <row r="164" spans="2:8" ht="13.5">
      <c r="B164" s="6" t="s">
        <v>85</v>
      </c>
      <c r="C164" s="9">
        <v>25056.72</v>
      </c>
      <c r="D164" s="9">
        <v>6237.69</v>
      </c>
      <c r="E164" s="9">
        <f t="shared" si="10"/>
        <v>31294.41</v>
      </c>
      <c r="F164" s="9">
        <v>6237.69</v>
      </c>
      <c r="G164" s="9">
        <v>6237.69</v>
      </c>
      <c r="H164" s="13">
        <f t="shared" si="11"/>
        <v>25056.72</v>
      </c>
    </row>
    <row r="165" spans="2:8" ht="13.5">
      <c r="B165" s="6" t="s">
        <v>86</v>
      </c>
      <c r="C165" s="9">
        <v>14430</v>
      </c>
      <c r="D165" s="9">
        <v>3583.04</v>
      </c>
      <c r="E165" s="9">
        <f t="shared" si="10"/>
        <v>18013.04</v>
      </c>
      <c r="F165" s="9">
        <v>3583.04</v>
      </c>
      <c r="G165" s="9">
        <v>3583.04</v>
      </c>
      <c r="H165" s="13">
        <f t="shared" si="11"/>
        <v>14430</v>
      </c>
    </row>
    <row r="166" spans="2:8" ht="13.5">
      <c r="B166" s="6" t="s">
        <v>87</v>
      </c>
      <c r="C166" s="9">
        <v>14430</v>
      </c>
      <c r="D166" s="9">
        <v>3583.04</v>
      </c>
      <c r="E166" s="9">
        <f t="shared" si="10"/>
        <v>18013.04</v>
      </c>
      <c r="F166" s="9">
        <v>3583.04</v>
      </c>
      <c r="G166" s="9">
        <v>3583.04</v>
      </c>
      <c r="H166" s="13">
        <f t="shared" si="11"/>
        <v>14430</v>
      </c>
    </row>
    <row r="167" spans="2:8" ht="13.5">
      <c r="B167" s="6" t="s">
        <v>88</v>
      </c>
      <c r="C167" s="9">
        <v>10389.84</v>
      </c>
      <c r="D167" s="9">
        <v>2615.17</v>
      </c>
      <c r="E167" s="9">
        <f aca="true" t="shared" si="12" ref="E167:E174">C167+D167</f>
        <v>13005.01</v>
      </c>
      <c r="F167" s="9">
        <v>2615.17</v>
      </c>
      <c r="G167" s="9">
        <v>2615.17</v>
      </c>
      <c r="H167" s="13">
        <f aca="true" t="shared" si="13" ref="H167:H174">E167-F167</f>
        <v>10389.84</v>
      </c>
    </row>
    <row r="168" spans="2:8" ht="13.5">
      <c r="B168" s="6" t="s">
        <v>89</v>
      </c>
      <c r="C168" s="9">
        <v>30478.08</v>
      </c>
      <c r="D168" s="9">
        <v>7583.02</v>
      </c>
      <c r="E168" s="9">
        <f t="shared" si="12"/>
        <v>38061.100000000006</v>
      </c>
      <c r="F168" s="9">
        <v>7583.02</v>
      </c>
      <c r="G168" s="9">
        <v>7583.02</v>
      </c>
      <c r="H168" s="13">
        <f t="shared" si="13"/>
        <v>30478.080000000005</v>
      </c>
    </row>
    <row r="169" spans="2:8" ht="13.5">
      <c r="B169" s="6" t="s">
        <v>90</v>
      </c>
      <c r="C169" s="9">
        <v>10389.84</v>
      </c>
      <c r="D169" s="9">
        <v>2615.17</v>
      </c>
      <c r="E169" s="9">
        <f t="shared" si="12"/>
        <v>13005.01</v>
      </c>
      <c r="F169" s="9">
        <v>2615.17</v>
      </c>
      <c r="G169" s="9">
        <v>2615.17</v>
      </c>
      <c r="H169" s="13">
        <f t="shared" si="13"/>
        <v>10389.84</v>
      </c>
    </row>
    <row r="170" spans="2:8" ht="13.5">
      <c r="B170" s="6" t="s">
        <v>91</v>
      </c>
      <c r="C170" s="9">
        <v>10389.84</v>
      </c>
      <c r="D170" s="9">
        <v>2615.17</v>
      </c>
      <c r="E170" s="9">
        <f t="shared" si="12"/>
        <v>13005.01</v>
      </c>
      <c r="F170" s="9">
        <v>2615.17</v>
      </c>
      <c r="G170" s="9">
        <v>2615.17</v>
      </c>
      <c r="H170" s="13">
        <f t="shared" si="13"/>
        <v>10389.84</v>
      </c>
    </row>
    <row r="171" spans="2:8" ht="13.5">
      <c r="B171" s="6" t="s">
        <v>92</v>
      </c>
      <c r="C171" s="9">
        <v>10389.84</v>
      </c>
      <c r="D171" s="9">
        <v>2615.17</v>
      </c>
      <c r="E171" s="9">
        <f t="shared" si="12"/>
        <v>13005.01</v>
      </c>
      <c r="F171" s="9">
        <v>2615.17</v>
      </c>
      <c r="G171" s="9">
        <v>2615.17</v>
      </c>
      <c r="H171" s="13">
        <f t="shared" si="13"/>
        <v>10389.84</v>
      </c>
    </row>
    <row r="172" spans="2:8" ht="13.5">
      <c r="B172" s="6" t="s">
        <v>93</v>
      </c>
      <c r="C172" s="9">
        <v>10389.2</v>
      </c>
      <c r="D172" s="9">
        <v>2615.17</v>
      </c>
      <c r="E172" s="9">
        <f t="shared" si="12"/>
        <v>13004.37</v>
      </c>
      <c r="F172" s="9">
        <v>2615.17</v>
      </c>
      <c r="G172" s="9">
        <v>2615.17</v>
      </c>
      <c r="H172" s="13">
        <f t="shared" si="13"/>
        <v>10389.2</v>
      </c>
    </row>
    <row r="173" spans="2:8" ht="13.5">
      <c r="B173" s="6" t="s">
        <v>94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13">
        <f t="shared" si="13"/>
        <v>0</v>
      </c>
    </row>
    <row r="174" spans="2:8" ht="13.5">
      <c r="B174" s="6" t="s">
        <v>95</v>
      </c>
      <c r="C174" s="9">
        <v>0</v>
      </c>
      <c r="D174" s="9">
        <v>2759888.04</v>
      </c>
      <c r="E174" s="9">
        <f t="shared" si="12"/>
        <v>2759888.04</v>
      </c>
      <c r="F174" s="9">
        <v>2759888.04</v>
      </c>
      <c r="G174" s="9">
        <v>2759888.04</v>
      </c>
      <c r="H174" s="13">
        <f t="shared" si="13"/>
        <v>0</v>
      </c>
    </row>
    <row r="175" spans="2:8" ht="13.5">
      <c r="B175" s="6" t="s">
        <v>96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13.5">
      <c r="B176" s="6" t="s">
        <v>97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3.5">
      <c r="B177" s="6" t="s">
        <v>98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3.5">
      <c r="B178" s="6" t="s">
        <v>99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s="15" customFormat="1" ht="13.5">
      <c r="B179" s="6"/>
      <c r="C179" s="9"/>
      <c r="D179" s="9"/>
      <c r="E179" s="9"/>
      <c r="F179" s="9"/>
      <c r="G179" s="9"/>
      <c r="H179" s="13"/>
    </row>
    <row r="180" spans="2:8" ht="13.5">
      <c r="B180" s="2" t="s">
        <v>11</v>
      </c>
      <c r="C180" s="10">
        <f aca="true" t="shared" si="14" ref="C180:H180">C9+C94</f>
        <v>1434062882.9999998</v>
      </c>
      <c r="D180" s="10">
        <f t="shared" si="14"/>
        <v>309284143.81000006</v>
      </c>
      <c r="E180" s="10">
        <f t="shared" si="14"/>
        <v>1743347026.81</v>
      </c>
      <c r="F180" s="10">
        <f t="shared" si="14"/>
        <v>378965144.83999974</v>
      </c>
      <c r="G180" s="10">
        <f t="shared" si="14"/>
        <v>362264454.98999983</v>
      </c>
      <c r="H180" s="10">
        <f t="shared" si="14"/>
        <v>1364381881.9699998</v>
      </c>
    </row>
    <row r="181" spans="2:8" ht="14.25" thickBot="1">
      <c r="B181" s="4"/>
      <c r="C181" s="14"/>
      <c r="D181" s="14"/>
      <c r="E181" s="14"/>
      <c r="F181" s="14"/>
      <c r="G181" s="14"/>
      <c r="H181" s="14"/>
    </row>
    <row r="182" ht="13.5">
      <c r="B182" s="5" t="s">
        <v>100</v>
      </c>
    </row>
    <row r="185" spans="3:5" ht="13.5">
      <c r="C185" s="17"/>
      <c r="E185" s="17"/>
    </row>
    <row r="1676" spans="2:8" ht="13.5">
      <c r="B1676" s="16"/>
      <c r="C1676" s="16"/>
      <c r="D1676" s="16"/>
      <c r="E1676" s="16"/>
      <c r="F1676" s="16"/>
      <c r="G1676" s="16"/>
      <c r="H1676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1"/>
  <rowBreaks count="1" manualBreakCount="1"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2019-06-24T15:41:15Z</cp:lastPrinted>
  <dcterms:created xsi:type="dcterms:W3CDTF">2016-10-11T20:43:07Z</dcterms:created>
  <dcterms:modified xsi:type="dcterms:W3CDTF">2019-06-24T15:41:55Z</dcterms:modified>
  <cp:category/>
  <cp:version/>
  <cp:contentType/>
  <cp:contentStatus/>
</cp:coreProperties>
</file>